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kropolo-my.sharepoint.com/personal/jele_mikro-polo_si/Documents/Desktop/TENDERI/PBF - Dokumentacija o nabavi-Kemikalije/"/>
    </mc:Choice>
  </mc:AlternateContent>
  <xr:revisionPtr revIDLastSave="85" documentId="8_{AA4EBE83-EEE4-4899-A570-6D6DFA1CBCD4}" xr6:coauthVersionLast="47" xr6:coauthVersionMax="47" xr10:uidLastSave="{6E0BB541-AEDB-4AE2-A479-0FC4A8E8AAF7}"/>
  <bookViews>
    <workbookView xWindow="-108" yWindow="-108" windowWidth="23256" windowHeight="13896" xr2:uid="{52DD3324-00FE-44A8-A88D-F1E77352FF40}"/>
  </bookViews>
  <sheets>
    <sheet name="enzim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2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4" i="1"/>
  <c r="K123" i="1" l="1"/>
</calcChain>
</file>

<file path=xl/sharedStrings.xml><?xml version="1.0" encoding="utf-8"?>
<sst xmlns="http://schemas.openxmlformats.org/spreadsheetml/2006/main" count="754" uniqueCount="359">
  <si>
    <t>Troškovnik_prilog 1: Alati i enzimi specifični za sintetsku biologiju</t>
  </si>
  <si>
    <t>Red. Br.</t>
  </si>
  <si>
    <t>Opis</t>
  </si>
  <si>
    <t>Kriterij jednakovrijednosti</t>
  </si>
  <si>
    <t>Jedinica mjere</t>
  </si>
  <si>
    <t>Minimalno traženo pakiranje</t>
  </si>
  <si>
    <t>Pakiranja</t>
  </si>
  <si>
    <t>Tržišni naziv, opis proizvoda i
kataloški broj/oznaka proizvoda</t>
  </si>
  <si>
    <t>Proizvođač</t>
  </si>
  <si>
    <t>Veličina nuđenog pakiranja izraženo u mjerilu navedenom u stupcu "Minimalno traženo pakiranje"</t>
  </si>
  <si>
    <t>Cijena ponuđenog pakiranja
bez PDV-a [EUR]</t>
  </si>
  <si>
    <t xml:space="preserve">Ukupna cijena ponuđene stavke
bez PDV-a [EUR] </t>
  </si>
  <si>
    <t>Visokotočna termostabilna DNA polimeraza, kao polimeraza Q5 ili jednakovrijedno</t>
  </si>
  <si>
    <t>Visokotočna termostabilna DNA polimeraza,  namijenena u korištenju tijekom provođenja reakcije PCR, sposobna umnožiti fragmente DNA dužine do 20 kb, najmanje 50x točnija od polimeraze Taq, fuzionirana s proteinom Sso7d, koncentracije 2.000 U/ml ili više, isporučena s odgovarajućim puferom</t>
  </si>
  <si>
    <t>pakiranje</t>
  </si>
  <si>
    <t>500 U ili više</t>
  </si>
  <si>
    <t>Q5® High-Fidelity DNA Polymerase - Visokotočna termostabilna DNA polimeraza Q5 - Kataloški broj: M0491L</t>
  </si>
  <si>
    <t>New England Biolabs</t>
  </si>
  <si>
    <t xml:space="preserve">500 U </t>
  </si>
  <si>
    <t>2x koncentrirani PCR mastermix namijenjen visokotočnom umnažanju NGS knjižnica, kao NEBNext Ultra II Q5 Master Mix ili jednakovrijedno</t>
  </si>
  <si>
    <t>2x koncentrirani PCR mastermix namijenjen visokotočnom umnažanju NGS knjižnica, uključuje DNA polimerazu fuzioniranu s proteinom Sso7d</t>
  </si>
  <si>
    <t>za barem 250 reakcija</t>
  </si>
  <si>
    <t>NEBNext® Ultra™ II Q5® Master Mix - 2x koncentrirani PCR mastermix namijenjen visokotočnom umnažanju NGS knjižnica - Kataloški broj: M0544L</t>
  </si>
  <si>
    <t>za  250 reakcija</t>
  </si>
  <si>
    <r>
      <t xml:space="preserve">Visoko- i kemijski-kompetentne stanice bakterije </t>
    </r>
    <r>
      <rPr>
        <i/>
        <sz val="11"/>
        <color rgb="FF000000"/>
        <rFont val="Calibri"/>
        <family val="2"/>
        <scheme val="minor"/>
      </rPr>
      <t>E. coli</t>
    </r>
    <r>
      <rPr>
        <sz val="11"/>
        <color rgb="FF000000"/>
        <rFont val="Calibri"/>
        <family val="2"/>
        <charset val="238"/>
        <scheme val="minor"/>
      </rPr>
      <t>, kao NEB Stable ili jednakovrijedno</t>
    </r>
  </si>
  <si>
    <r>
      <t xml:space="preserve">Visoko- i kemijski-kompetentne stanice bakterije </t>
    </r>
    <r>
      <rPr>
        <i/>
        <sz val="11"/>
        <color rgb="FF000000"/>
        <rFont val="Calibri"/>
        <family val="2"/>
        <scheme val="minor"/>
      </rPr>
      <t>E. coli</t>
    </r>
    <r>
      <rPr>
        <sz val="11"/>
        <color rgb="FF000000"/>
        <rFont val="Calibri"/>
        <family val="2"/>
        <charset val="238"/>
        <scheme val="minor"/>
      </rPr>
      <t xml:space="preserve"> prikladne za stabilno umnažanje plazmida koji sadrže nestabilne i repetativne inserte, efikasnost transformacije najmanje milijardu transformanata po mikrogramu plazmidne DNA, isporučene s odgovarajućim medijem za predselekciju</t>
    </r>
  </si>
  <si>
    <t>za barem 20 reakcija transformacije</t>
  </si>
  <si>
    <t>NEB® Stable Competent E. coli (High Efficiency) -  Visoko- i kemijski-kompetentne stanice bakterije E. coli - Kataloški broj: C3040H</t>
  </si>
  <si>
    <t>za 20 reakcija transformacije</t>
  </si>
  <si>
    <t>Mastermix seta enzima za sastavljanje fragmenata DNA, kao NEB HiFi Assembly ili jednakovrijedno</t>
  </si>
  <si>
    <t>Mastermix seta enzima  koji sastavljaju fragmente DNA na temelju homologija prisutnih na njihovim krajevima, temeljeno na reakciji po Gibsonu ili njezinim derivatima</t>
  </si>
  <si>
    <t>za barem 50 reakcija</t>
  </si>
  <si>
    <t>NEBuilder® HiFi DNA Assembly Master Mix - Mastermix seta enzima za sastavljanje fragmenata DNA - Kataloški broj: E2621L</t>
  </si>
  <si>
    <t>za  50 reakcija</t>
  </si>
  <si>
    <t>2x koncentrirani mastermix za provođenje reakcije qPCR, kao Luna Universal qPCR Master Mix ili jednakovrijedno</t>
  </si>
  <si>
    <t>2x koncentrirani mastermix za provođenje reakcije qPCR koji sadrži hot-start Taq polimerazu i čiji se fluorescentni signal očitava na SYBR kanalu</t>
  </si>
  <si>
    <t>za barem 500 reakcija</t>
  </si>
  <si>
    <t>Luna® Universal qPCR Master Mix - 2x koncentrirani mastermix za provođenje reakcije qPCR - Kataloški broj: M3003L</t>
  </si>
  <si>
    <t>za 500 reakcija</t>
  </si>
  <si>
    <t>Set enzima i vektora koji omogućavaju izravno kloniranje PCR produkta ravnih krajeva u isporučeni vektor, kao NEB PCR Cloning Kit ili jednakovrijedno</t>
  </si>
  <si>
    <t>Set enzima i vektora koji omogućavaju izravno kloniranje PCR produkta ravnih krajeva u isporučeni vektor koji ne zahtijeva primjenu plavo-bijele selekcije</t>
  </si>
  <si>
    <t>za barem 20 reakcija</t>
  </si>
  <si>
    <t>NEB® PCR Cloning Kit - Set enzima i vektora koji omogućavaju izravno kloniranje PCR produkta ravnih krajeva u isporučeni vektor - Kataloški broj: E1202S</t>
  </si>
  <si>
    <t>za 20 reakcija</t>
  </si>
  <si>
    <t>Visokotočna termostabilna DNA polimeraza, kao polimeraza Phusion ili jednakovrijedno</t>
  </si>
  <si>
    <t>Visokotočna termostabilna DNA polimeraza namijenjena provođenju reakcije PCR,  najmanje 50x točnija od polimeraze Taq, koncentracije 2000 U/ml ili više, isporučena s odgovarajućim puferom</t>
  </si>
  <si>
    <t>100 U ili više</t>
  </si>
  <si>
    <t>Q5® High-Fidelity DNA Polymerase - Visokotočna termostabilna DNA polimeraza, kao polimeraza Phusion - Kataloški broj: M0491S</t>
  </si>
  <si>
    <t>100 U</t>
  </si>
  <si>
    <t>2x koncentrirani mastermix za provođenje reakcije PCR, kao OneTaq Quick-Load 2X Master Mix with Standard Buffer ili jednakovrijedno</t>
  </si>
  <si>
    <t>2x koncentrirani mastermix za provođenje reakcije PCR koji sadrži polimeraze Taq  i Deep Vent, sadrži inertnu boju koja omogućava izravno nanošenje uzoraka na agarozni gel nakon provođenja reakcije PCR</t>
  </si>
  <si>
    <r>
      <t xml:space="preserve">za barem 500 reakcija volumena 50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charset val="238"/>
        <scheme val="minor"/>
      </rPr>
      <t>l</t>
    </r>
  </si>
  <si>
    <t>OneTaq® Quick-Load® 2X Master Mix with Standard Buffer - 2x koncentrirani mastermix za provođenje reakcije PCR - Kataloški broj: M0486L</t>
  </si>
  <si>
    <r>
      <t xml:space="preserve">za 500 reakcija volumena 50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charset val="238"/>
        <scheme val="minor"/>
      </rPr>
      <t>l</t>
    </r>
  </si>
  <si>
    <t>5x koncentrirani mastermix za sintezu prvog lanca cDNA, kao LunaScript RT Master Mix Kit ili jednakovrijedno</t>
  </si>
  <si>
    <t>5x koncentrirani mastermix za sintezu prvog lanca cDNA, sadrži reverznu transkriptazu, dNTP-ove, inhibitor Rnaza, može se koristiti i za RT-qPCR i RNA-seq protokole</t>
  </si>
  <si>
    <t>za barem 100 reakcija</t>
  </si>
  <si>
    <t>LunaScript® RT Master Mix Kit (Primer-free) - 5x koncentrirani mastermix za sintezu prvog lanca cDNA - Kataloški broj: E3025L</t>
  </si>
  <si>
    <t>za 100 reakcija</t>
  </si>
  <si>
    <t>Smjesa početnica za sintezu prvoga lanca cDNA, kao Random Primer Mix ili jednakovrijedno</t>
  </si>
  <si>
    <t>Smjesa početnica za sintezu prvoga lanca cDNA, mješavina nasumičnih heksamera, dT početnica i dNTP-ova</t>
  </si>
  <si>
    <t>6 nmol ili više</t>
  </si>
  <si>
    <t>Random Primer Mix - Smjesa početnica za sintezu prvoga lanca cDNA - Kataloški broj: S1330S</t>
  </si>
  <si>
    <t>6 nmol</t>
  </si>
  <si>
    <t>DNA standard s vrpcama u rasponu 0,5-10 kb, kao Quick-Load Purple 1 kb DNA Ladder ili jednakovrijedno</t>
  </si>
  <si>
    <t>DNA standard s vrpcama u rasponu 0,5-10 kb, pomiješan s bojom koja omogućuje izravno nanošenje na agarozni gel</t>
  </si>
  <si>
    <t>za 300 jažica ili više</t>
  </si>
  <si>
    <t>Quick-Load® Purple 1 kb DNA Ladder - DNA standard s vrpcama u rasponu 0,5-10 kb - Kataloški broj: N0552L</t>
  </si>
  <si>
    <t>za 300 jažica</t>
  </si>
  <si>
    <t>DNA standard s vrpcama u rasponu 0,1-10 kb, kao Quick-Load Purple 1 kb Plus DNA Ladder ili jednakovrijedno</t>
  </si>
  <si>
    <t>DNA standard s vrpcama u rasponu 0,1-10 kb, pomiješan s bojom koja omogućuje izravno nanošenje na agarozni gel</t>
  </si>
  <si>
    <t>za 200 jažica ili više</t>
  </si>
  <si>
    <r>
      <t>Quick-Load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Purple 1 kb Plus DNA Ladder - DNA standard s vrpcama u rasponu 0,1-10 kb - Kataloški broj: N0550S</t>
    </r>
  </si>
  <si>
    <t>za 250 jažica</t>
  </si>
  <si>
    <t>DNA standard s vrpcama u rasponu 0,1-1,5 kb, kao Quick-Load Purple 100 bp DNA Ladder ili jednakovrijedno</t>
  </si>
  <si>
    <t>DNA standard s vrpcama u rasponu 0,1-1,5 kb, pomiješan s bojom koja omogućuje izravno nanošenje na agarozni gel</t>
  </si>
  <si>
    <t>za 100 jažica ili više</t>
  </si>
  <si>
    <t>Quick-Load® Purple 100 bp DNA Ladder - DNA standard s vrpcama u rasponu 0,1-1,5 kb - Kataloški broj: N0551S</t>
  </si>
  <si>
    <t>za 125 jažica</t>
  </si>
  <si>
    <t>DNA standard s vrpcama u rasponu 0,5-48,5 kb, kao. Quick-Load 1 kb Extend DNA Ladder ili jednakovrijedno</t>
  </si>
  <si>
    <t>DNA standard s vrpcama u rasponu 0,5-48,5 kb, pomiješan s bojom koja omogućuje izravno nanošenje na agarozni gel</t>
  </si>
  <si>
    <r>
      <t>Quick-Load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1 kb Extend DNA Ladder - DNA standard s vrpcama u rasponu 0,5-48,5 kb - Kataloški broj: N3239S</t>
    </r>
  </si>
  <si>
    <r>
      <t xml:space="preserve">Kemijski kompetentne stanice bakterije </t>
    </r>
    <r>
      <rPr>
        <i/>
        <sz val="11"/>
        <rFont val="Calibri"/>
        <family val="2"/>
        <scheme val="minor"/>
      </rPr>
      <t xml:space="preserve">E. coli, </t>
    </r>
    <r>
      <rPr>
        <sz val="11"/>
        <rFont val="Calibri"/>
        <family val="2"/>
        <scheme val="minor"/>
      </rPr>
      <t>kao NiCo21(DE3) ili jednakovrijedno</t>
    </r>
  </si>
  <si>
    <r>
      <t xml:space="preserve">Kemijski kompetentne stanice bakterije </t>
    </r>
    <r>
      <rPr>
        <i/>
        <sz val="11"/>
        <rFont val="Calibri"/>
        <family val="2"/>
        <scheme val="minor"/>
      </rPr>
      <t>E. coli</t>
    </r>
    <r>
      <rPr>
        <sz val="11"/>
        <rFont val="Calibri"/>
        <family val="2"/>
        <scheme val="minor"/>
      </rPr>
      <t xml:space="preserve"> prilagođenje za pročišćavanje proteina označenih His-oznakom</t>
    </r>
  </si>
  <si>
    <t>NiCo21(DE3) Competent E. coli - Kemijski kompetentne stanice bakterije E. coli NiCo21(DE3) - Kataloški broj: C2529H</t>
  </si>
  <si>
    <t>Magnetske kuglice namijenjene izolaciji proteina označenih His-oznakom, kao NEBExpress Ni-NTA Magnetic Beads ili jednakovrijedno</t>
  </si>
  <si>
    <t>Magnetske kuglice namijenjene izolaciji proteina označenih His-oznakom, vežu barem 7.5 mg označenog proteina/ml kuglica</t>
  </si>
  <si>
    <t>1 ml ili više</t>
  </si>
  <si>
    <t>NEBExpress® Ni-NTA Magnetic Beads -Magnetske kuglice namijenjene izolaciji proteina označenih His-oznakom - Kataloški broj: S1423S</t>
  </si>
  <si>
    <t>1 ml</t>
  </si>
  <si>
    <t>Kolonice namijene izolaciji proteina označenih His-oznakom, kao NEBExpress Ni Spin Columns ili jednakovrijedno</t>
  </si>
  <si>
    <t>Kolonice namijene izolaciji proteina označenih His-oznakom, svaka kolonica može vezati više od 1 mg označenog proteina</t>
  </si>
  <si>
    <t>10 kolonica ili više</t>
  </si>
  <si>
    <t>NEBExpress® Ni Spin Columns - Kolonice namijene izolaciji proteina označenih His-oznakom - Kataloški broj: S1427S</t>
  </si>
  <si>
    <t>10 kolonica</t>
  </si>
  <si>
    <t>Komplet enzima za sintezu prvog lanca cDNA, kao ProtoScript First Strand cDNA Synthesis Kit ili jednakovrijedno</t>
  </si>
  <si>
    <t>Komplet enzima za sintezu prvog lanca cDNA temeljen na reverznoj transkriptazi M-MuLV, može sintetizirati cDNA duljine do 10 kb</t>
  </si>
  <si>
    <t>za barem 30 reakcija</t>
  </si>
  <si>
    <t>ProtoScript First Strand cDNA Synthesis Kit - Komplet enzima za sintezu prvog lanca cDNA - Kataloški broj: E6300S</t>
  </si>
  <si>
    <t>za 30 reakcija</t>
  </si>
  <si>
    <t>10x koncentrirani mastermix enzima za cirkularizaciju PCD produkta, kao KLD Enzyme Mix ili jednakovrijedno</t>
  </si>
  <si>
    <t>10x koncentrirani mastermix enzima koji omogućuje one-pot reakciju fosforilacije, ligacije i cijepanja DNA enzimom DpnI</t>
  </si>
  <si>
    <t>za barem 25 reakcija</t>
  </si>
  <si>
    <t>KLD Enzyme Mix - 10x koncentrirani mastermix enzima za cirkularizaciju PCD produkta - Kataloški broj: M0554S</t>
  </si>
  <si>
    <t>za 25 reakcija</t>
  </si>
  <si>
    <t>Set od 96 multipleksiranih početnica za pripremu knjižnica za Illumina platformu, kao NEBNext Multiplex Oligos for Illumina (Unique Dual Index UMI Adaptors DNA Set 1) ili jednakovrijedno</t>
  </si>
  <si>
    <t>Set od 96 multipleksiranih početnica za pripremu knjižnica za Illumina platformu, moguća izravna ligacija na fragmente DNA, tj. njihovo pripajanje bez provođenja reakcije PCR</t>
  </si>
  <si>
    <t>za barem 96 reakcija</t>
  </si>
  <si>
    <r>
      <t>NEBNext</t>
    </r>
    <r>
      <rPr>
        <sz val="6"/>
        <color rgb="FF3A3A3A"/>
        <rFont val="Arial"/>
        <family val="2"/>
      </rPr>
      <t>® </t>
    </r>
    <r>
      <rPr>
        <sz val="8"/>
        <color rgb="FF3A3A3A"/>
        <rFont val="Arial"/>
        <family val="2"/>
      </rPr>
      <t>Multiplex Oligos for Illumina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(Unique Dual Index UMI Adaptors DNA Set 1) - Set od 96 multipleksiranih početnica za pripremu knjižnica za Illumina platformu - Kataloški broj: E7395S</t>
    </r>
  </si>
  <si>
    <t>za 96 reakcija</t>
  </si>
  <si>
    <t>Set enzima za pripremu genomskih knjižnica za sekvenciranje platformom Illumina, kao NEBNext Ultra II FS DNA Library Prep with Sample Purification Beads ili jednakovrijedno</t>
  </si>
  <si>
    <t>Set enzima za pripremu genomskih knjižnica za sekvenciranje platformom Illumina temeljen na nasumičnom enzimskom cijepanju molekula DNA, uključuje magentske kuglice za pročišćavanje</t>
  </si>
  <si>
    <t>za barem 24 reakcije</t>
  </si>
  <si>
    <r>
      <t>NEBNext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Ultra</t>
    </r>
    <r>
      <rPr>
        <sz val="6"/>
        <color rgb="FF3A3A3A"/>
        <rFont val="Arial"/>
        <family val="2"/>
      </rPr>
      <t>™</t>
    </r>
    <r>
      <rPr>
        <sz val="8"/>
        <color rgb="FF3A3A3A"/>
        <rFont val="Arial"/>
        <family val="2"/>
      </rPr>
      <t> II FS DNA Library Prep with Sample Purification Beads - Set enzima za pripremu genomskih knjižnica za sekvenciranje platformom Illumina - Kataloški broj: E6177S</t>
    </r>
  </si>
  <si>
    <t>za 24 reakcije</t>
  </si>
  <si>
    <t>Set enzima za ligaciju adaptera kompatibilnih s platformom Illumina, kao NEBNext Ultra II Ligation Module ili jednakovrijedno</t>
  </si>
  <si>
    <t>Set enzima za ligaciju adaptera kompatibilnih s platformom Illumina, kompatibilan s DNA fragmentima popravljneih krajeva koji sadrže dA-produžetak</t>
  </si>
  <si>
    <r>
      <t>NEBNext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Ultra™ II Ligation Module - Set enzima za ligaciju adaptera kompatibilnih s platformom Illumina - Kataloški broj: E7595S</t>
    </r>
  </si>
  <si>
    <t>Komponente za T7 polimerazom-kataliziranu sintezu RNA i posljedično uklanjanje DNA iz reakcijske smjese, kao HiScribe T7 Quick High Yield RNA Synthesis Kit ili jednakovrijedno</t>
  </si>
  <si>
    <r>
      <t xml:space="preserve">Komponente za T7 polimerazom-kataliziranu sintezu RNA i posljedično uklanjanje DNA iz reakcijske smjese, sinteza više od 150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charset val="238"/>
      </rPr>
      <t xml:space="preserve">g RNA iz 1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charset val="238"/>
      </rPr>
      <t>g DNA</t>
    </r>
  </si>
  <si>
    <r>
      <t>HiScribe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T7 Quick High Yield RNA Synthesis Kit - Komponente za T7 polimerazom-kataliziranu sintezu RNA i posljedično uklanjanje DNA iz reakcijske smjese - Kataloški broj: E2050S</t>
    </r>
  </si>
  <si>
    <t>za 50 reakcija</t>
  </si>
  <si>
    <t>Enzim za dodavanje N7-metilgvanozin kape (m7G) na 5′-kraj trifosforiliranih transkripata, koncentracije 25.000 U/ml ili više, kao Faustovirus Capping Enzyme ili jednakovrijedno</t>
  </si>
  <si>
    <t>Enzim za dodavanje N7-metilgvanozin kape (m7G) na 5′-kraj trifosforiliranih transkripata, koncentracije 25.000 U/ml ili više, tolerira do 55 °C</t>
  </si>
  <si>
    <t>Faustovirus Capping Enzyme - Enzim za dodavanje N7-metilgvanozin kape (m7G) na 5′-kraj trifosforiliranih transkripata, koncentracije 25.000 U/ml - Kataloški broj: M2081S</t>
  </si>
  <si>
    <t>500 U</t>
  </si>
  <si>
    <t>Set enzima za pripremu genomskih knjižnica za sekvenciranje platformom Illumina, kao NEBNext UltraExpress FS DNA Library Prep Kit ili jednakovrijedno</t>
  </si>
  <si>
    <t>Set enzima za pripremu genomskih knjižnica za sekvenciranje platformom Illumina koji omogućuje one-pot enzimsku fragmentaciju, popravak krajeva i dodavanje dodatne dA baze na kraj fragmenata</t>
  </si>
  <si>
    <r>
      <t>NEBNext UltraExpress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FS DNA Library Prep Kit - Set enzima za pripremu genomskih knjižnica za sekvenciranje platformom Illumina - Kataloški broj: E3340S</t>
    </r>
  </si>
  <si>
    <t>Magnetske kuglice namijenjene izolaciji proteina označenih domenom koja veže hitin (CBD), vežu barem 2 mg označenog proteina/ml kuglica</t>
  </si>
  <si>
    <t>5 ml ili više</t>
  </si>
  <si>
    <t>Chitin Magnetic Beads - Magnetske kuglice namijenjene izolaciji proteina označenih domenom koja veže hitin (CBD), vežu barem 2 mg označenog proteina/ml kuglica - Kataloški broj: E8036S</t>
  </si>
  <si>
    <t xml:space="preserve">5 ml </t>
  </si>
  <si>
    <t>Klenow fragment (veći fragment DNA polimeraze I), koncentracije 5.000 U/ml ili više</t>
  </si>
  <si>
    <t>200 U ili više</t>
  </si>
  <si>
    <t>DNA Polymerase I, Large (Klenow) Fragment - Klenow fragment (veći fragment DNA polimeraze I) - Kataloški broj: M0210S</t>
  </si>
  <si>
    <t>200 U</t>
  </si>
  <si>
    <t>Smjesa dNTP-ova, 10 mM svakog dNTP-a</t>
  </si>
  <si>
    <r>
      <t xml:space="preserve">40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charset val="238"/>
      </rPr>
      <t>mol ili više</t>
    </r>
  </si>
  <si>
    <t>Deoxynucleotide (dNTP) Solution Mix - Smjesa dNTP-ova, 10 mM svakog dNTP-a - Kataloški broj: N0447L</t>
  </si>
  <si>
    <r>
      <t xml:space="preserve">Kemijski kompetentne stanice soja BL21(DE3) bakterije </t>
    </r>
    <r>
      <rPr>
        <i/>
        <sz val="11"/>
        <color rgb="FF000000"/>
        <rFont val="Calibri"/>
        <family val="2"/>
        <scheme val="minor"/>
      </rPr>
      <t>E. coli</t>
    </r>
  </si>
  <si>
    <r>
      <t>BL21(DE3) Competent </t>
    </r>
    <r>
      <rPr>
        <i/>
        <sz val="8"/>
        <color rgb="FF3A3A3A"/>
        <rFont val="Arial"/>
        <family val="2"/>
      </rPr>
      <t>E. coli</t>
    </r>
    <r>
      <rPr>
        <sz val="8"/>
        <color rgb="FF3A3A3A"/>
        <rFont val="Arial"/>
        <family val="2"/>
      </rPr>
      <t xml:space="preserve"> - Kemijski kompetentne stanice soja BL21(DE3) bakterije E. coli - Kataloški broj: C2527H</t>
    </r>
  </si>
  <si>
    <t>Proteinski standard s bezbojnim vrpcama proteina u rasponu 10-200 kDa</t>
  </si>
  <si>
    <t>za 100 ili više jažica</t>
  </si>
  <si>
    <t>Unstained Protein Standard, Broad Range (10-200 kDa) - Proteinski standard s bezbojnim vrpcama proteina u rasponu 10-200 kDa - Kataloški broj: P7717S</t>
  </si>
  <si>
    <t>za 150 jažica</t>
  </si>
  <si>
    <t>Proteinski standard s obojanim vrpcama proteina u rasponu 10-250 kDa</t>
  </si>
  <si>
    <t>Color Prestained Protein Standard, Broad Range (10-250 kDa) - Proteinski standard s obojanim vrpcama proteina u rasponu 10-250 kDa - Kataloški broj: P7719S</t>
  </si>
  <si>
    <t>Magnetski stalak s neodimijskim magentima, za 24 mikrotube volumena 0,2 ml</t>
  </si>
  <si>
    <t>1 stalak</t>
  </si>
  <si>
    <r>
      <t>NEBNext</t>
    </r>
    <r>
      <rPr>
        <sz val="6"/>
        <color rgb="FF3A3A3A"/>
        <rFont val="Arial"/>
        <family val="2"/>
      </rPr>
      <t>®</t>
    </r>
    <r>
      <rPr>
        <sz val="8"/>
        <color rgb="FF3A3A3A"/>
        <rFont val="Arial"/>
        <family val="2"/>
      </rPr>
      <t> Magnetic Separation Rack - Magnetski stalak s neodimijskim magentima, za 24 mikrotube volumena 0,2 ml - Kataloški broj: S1515S</t>
    </r>
  </si>
  <si>
    <t>Magnetski stalak s neodimijskim magentima, za 12 mikrotuba volumena 1,5 ml</t>
  </si>
  <si>
    <t>12-Tube Magnetic Separation Rack - Magnetski stalak s neodimijskim magentima, za 12 mikrotuba volumena 1,5 ml - Kataloški broj: S1509S</t>
  </si>
  <si>
    <t>Magnetski stalak s neodimijskim magentima, za mikrotitarsku pločicu s 96 jažica</t>
  </si>
  <si>
    <t>96-Well Microtiter Plate Magnetic Separation Rack - Magnetski stalak s neodimijskim magentima, za mikrotitarsku pločicu s 96 jažica - Kataloški broj: S1511S</t>
  </si>
  <si>
    <t>Alkalna fosfataza račića, koncentracije 1.000 U/ml ili više</t>
  </si>
  <si>
    <t>Shrimp Alkaline Phosphatase (rSAP) - Alkalna fosfataza račića, koncentracije 1.000 U/ml - Kataloški broj: M0371S</t>
  </si>
  <si>
    <t>T4 DNA ligaza, koncentracije 400.000 U/ml ili više</t>
  </si>
  <si>
    <t>20.000 U ili više</t>
  </si>
  <si>
    <t>T4 DNA Ligase - T4 DNA ligaza, koncentracije 400.000 U/ml - Kataloški broj: M0202S</t>
  </si>
  <si>
    <t>20.000 U</t>
  </si>
  <si>
    <t>Komplet za izolaciju mRNA temeljen na magnetskim kuglicama</t>
  </si>
  <si>
    <t>za barem 25 izolacija</t>
  </si>
  <si>
    <t>Magnetic mRNA Isolation Kit - Komplet za izolaciju mRNA temeljen na magnetskim kuglicama - Kataloški broj: S1550S</t>
  </si>
  <si>
    <t>za 25 izolacija</t>
  </si>
  <si>
    <t>Početnica Oligo d(T)18</t>
  </si>
  <si>
    <t>5 A260 jedinica</t>
  </si>
  <si>
    <t>Oligo d(T)18 mRNA Primer - Početnica Oligo d(T)18 - Kataloški broj: S1316S</t>
  </si>
  <si>
    <r>
      <t xml:space="preserve">Tekuća SOC hranjiva podloga za transformaciju bakterije </t>
    </r>
    <r>
      <rPr>
        <i/>
        <sz val="11"/>
        <color rgb="FF000000"/>
        <rFont val="Calibri"/>
        <family val="2"/>
        <scheme val="minor"/>
      </rPr>
      <t>E. coli</t>
    </r>
  </si>
  <si>
    <t>100 ml ili više</t>
  </si>
  <si>
    <r>
      <t xml:space="preserve">SOC Outgrowth Medium -Tekuća SOC hranjiva podloga za transformaciju bakterije </t>
    </r>
    <r>
      <rPr>
        <i/>
        <sz val="11"/>
        <color rgb="FF000000"/>
        <rFont val="Calibri"/>
        <family val="2"/>
        <scheme val="minor"/>
      </rPr>
      <t>E. coli</t>
    </r>
    <r>
      <rPr>
        <sz val="11"/>
        <color rgb="FF000000"/>
        <rFont val="Calibri"/>
        <family val="2"/>
        <charset val="238"/>
        <scheme val="minor"/>
      </rPr>
      <t xml:space="preserve"> - Kataloški broj: B9020S</t>
    </r>
  </si>
  <si>
    <t>100 ml</t>
  </si>
  <si>
    <t>DNaza I (bez RNaze), koncentracije 2.000 U/ml ili više</t>
  </si>
  <si>
    <t>1.000 U ili više</t>
  </si>
  <si>
    <t>DNase I (RNase-free) - DNaza I (bez RNaze), koncentracije 2.000 U/ml - Kataloški broj: M0303S</t>
  </si>
  <si>
    <t>1.000 U</t>
  </si>
  <si>
    <t>RNaza H, koncentracije 5.000 U/ml ili više</t>
  </si>
  <si>
    <t>250 U ili više</t>
  </si>
  <si>
    <t>RNase H - RNaza H, koncentracije 5.000 U/ml - Kataloški broj: M0297S</t>
  </si>
  <si>
    <t>250 U</t>
  </si>
  <si>
    <t>Fuzija RNaza I i maltoza-vezujućeg proteina, koncentracije 50.000 U/ml ili više</t>
  </si>
  <si>
    <t>25.000 U ili više</t>
  </si>
  <si>
    <t>RNase If - Fuzija RNaza I i maltoza-vezujućeg proteina, koncentracije 50.000 U/ml - Kataloški broj: M0243L</t>
  </si>
  <si>
    <t>25.000 U</t>
  </si>
  <si>
    <t>Restrikcijski enzim I-SceI, koncentracije 5.000 U/ml ili više, prepoznaje i cijepa DNA sekvencu TAGGGATAACAGGGTAAT(-9/-13)</t>
  </si>
  <si>
    <t>I-SceI - Restrikcijski enzim I-SceI, koncentracije 5.000 U/ml, prepoznaje i cijepa DNA sekvencu TAGGGATAACAGGGTAAT(-9/-13) - Kataloški broj: R0694S</t>
  </si>
  <si>
    <t>Restrikcijski enzim I-CeuI, koncentracije 5.000 U/ml ili više, prepoznaje i cijepa DNA sekvencu TAACTATAACGGTCCTAAGGTAGCGAA(-9/-13)</t>
  </si>
  <si>
    <t>I-Ceul - Restrikcijski enzim I-CeuI, koncentracije 5.000 U/ml , prepoznaje i cijepa DNA sekvencu TAACTATAACGGTCCTAAGGTAGCGAA(-9/-13) - Kataloški broj: R0699S</t>
  </si>
  <si>
    <t>Restrikcijski enzim DpnI, koncentracije 20.000 U/ml, prepoznaje i cijepa odgovarajuće metiliranu DNA sekvencu GA/TC</t>
  </si>
  <si>
    <t>5.000 U ili više</t>
  </si>
  <si>
    <t>DpnI - Restrikcijski enzim DpnI, koncentracije 20.000 U/ml, prepoznaje i cijepa odgovarajuće metiliranu DNA sekvencu GA/TC - kat.br.: R0176L</t>
  </si>
  <si>
    <t>5.000 U</t>
  </si>
  <si>
    <t>Restrikcijski enzim AccI ili njezov izoshizomer, koncentracije 10.000 U/ml ili više, prepoznaje i cijepa DNA sekvencu GT/MCAC</t>
  </si>
  <si>
    <t>AccI - Restrikcijski enzim AccI, koncentracije 10.000 U/ml, prepoznaje i cijepa DNA sekvencu GT/MCAC - Kataloški broj: R0161S</t>
  </si>
  <si>
    <t xml:space="preserve">1.000 U </t>
  </si>
  <si>
    <t>Restrikcijski enzim AlwNI ili njezov izoshizomer, koncentracije 10.000 U/ml ili više, prepoznaje i cijepa DNA sekvencu CAGNNN/CTG</t>
  </si>
  <si>
    <t>AlwNI - Restrikcijski enzim AlwNI, koncentracije 10.000 U/ml, prepoznaje i cijepa DNA sekvencu CAGNNN/CTG, Kataloški broj: R0514S</t>
  </si>
  <si>
    <t>Restrikcijski enzim BmgBI ili njezov izoshizomer, koncentracije 10.000 U/ml ili više, prepoznaje i cijepa DNA sekvencu CAC/GTC</t>
  </si>
  <si>
    <t>BmgBI - Restrikcijski enzim BmgBI, koncentracije 10.000 U/ml, prepoznaje i cijepa DNA sekvencu CAC/GTC - Kataloški broj: R0628S</t>
  </si>
  <si>
    <t>Restrikcijski enzim NotI ili njezov izoshizomer, koncentracije 10.000 U/ml ili više, prepoznaje i cijepa DNA sekvencu GC/GGCCGC, sa smanjenom nespecifičnom aktivnosti (engl. star activity)</t>
  </si>
  <si>
    <t>Restrikcijski enzim NotI , koncentracije 10.000 U/ml , prepoznaje i cijepa DNA sekvencu GC/GGCCGC, sa smanjenom nespecifičnom aktivnosti (engl. star activity)- Kataloški broj: R0189S</t>
  </si>
  <si>
    <t>Restrikcijski enzim NruI ili njezov izoshizomer, koncentracije 20.000 U/ml ili više, prepoznaje i cijepa DNA sekvencu TCG/CGA, sa smanjenom nespecifičnom aktivnosti (engl. star activity)</t>
  </si>
  <si>
    <t>Restrikcijski enzim NruI HF (High Fidelity) , koncentracije 20.000 U/ml , prepoznaje i cijepa DNA sekvencu TCG/CGA, sa smanjenom nespecifičnom aktivnosti (engl. star activity)- Kataloški broj: R3192S</t>
  </si>
  <si>
    <t>Restrikcijski enzim NheI ili njezov izoshizomer, koncentracije 20.000 U/ml ili više, prepoznaje i cijepa DNA sekvencu G/CTAGC, sa smanjenom nespecifičnom aktivnosti (engl. star activity)</t>
  </si>
  <si>
    <t>NheI-HF® - Restrikcijski enzim NheI High Fidelity, koncentracije 20.000 U/ml, prepoznaje i cijepa DNA sekvencu G/CTAGC, sa smanjenom nespecifičnom aktivnosti (engl. star activity)- Kataloški broj: R3131S</t>
  </si>
  <si>
    <t>Restrikcijski enzim PvuI ili njezov izoshizomer, koncentracije 20.000 U/ml ili više, prepoznaje i cijepa DNA sekvencu CGAT/CG, sa smanjenom nespecifičnom aktivnosti (engl. star activity)</t>
  </si>
  <si>
    <t>PvuI-HF® - Restrikcijski enzim PvuI High Fidelity, koncentracije 20.000 U/ml , prepoznaje i cijepa DNA sekvencu CGAT/CG, sa smanjenom nespecifičnom aktivnosti (engl. star activity)- Kataloški broj: R3150S</t>
  </si>
  <si>
    <t>Restrikcijski enzim SpeI ili njezov izoshizomer, koncentracije 20.000 U/ml ili više, prepoznaje i cijepa DNA sekvencu A/CTAGT, sa smanjenom nespecifičnom aktivnosti (engl. star activity)</t>
  </si>
  <si>
    <t>SpeI-HF® - Restrikcijski enzim SpeI High Fidelity, koncentracije 20.000 U/ml , prepoznaje i cijepa DNA sekvencu A/CTAGT, sa smanjenom nespecifičnom aktivnosti (engl. star activity)- Kataloški broj: R3133S</t>
  </si>
  <si>
    <t>Restrikcijski enzim AseI ili njezov izoshizomer, koncentracije 10.000 U/ml ili više, prepoznaje i cijepa DNA sekvencu AT/TAAT</t>
  </si>
  <si>
    <t>2.000 U ili više</t>
  </si>
  <si>
    <t>Restrikcijski enzim AseI , koncentracije 10.000 U/ml , prepoznaje i cijepa DNA sekvencu AT/TAAT- Kataloški broj: R0526S</t>
  </si>
  <si>
    <t>2.000 U</t>
  </si>
  <si>
    <t>Restrikcijski enzim BamHI ili njezov izoshizomer, koncentracije 20.000 U/ml ili više, prepoznaje i cijepa DNA sekvencu G/GATCC, sa smanjenom nespecifičnom aktivnosti (engl. star activity)</t>
  </si>
  <si>
    <t>10.000 U ili više</t>
  </si>
  <si>
    <t>Restrikcijski enzim BamHI , koncentracije 20.000 U/ml , prepoznaje i cijepa DNA sekvencu G/GATCC, sa smanjenom nespecifičnom aktivnosti (engl. star activity)- Kataloški broj: R3136L</t>
  </si>
  <si>
    <t>10.000 U</t>
  </si>
  <si>
    <t>Restrikcijski enzim BglI ili njezov izoshizomer, koncentracije 10.000 U/ml ili više, prepoznaje i cijepa DNA sekvencu GCCNNNN/NGGC</t>
  </si>
  <si>
    <t>Restrikcijski enzim BglI , koncentracije 10.000 U/ml , prepoznaje i cijepa DNA sekvencu GCCNNNN/NGGC- Kataloški broj: R0143S</t>
  </si>
  <si>
    <t>Restrikcijski enzim BglII ili njezov izoshizomer, koncentracije 10.000 U/ml ili više, prepoznaje i cijepa DNA sekvencu A/GATCT</t>
  </si>
  <si>
    <t>Restrikcijski enzim BglII , koncentracije 10.000 U/ml , prepoznaje i cijepa DNA sekvencu A/GATCT- Kataloški broj: R0144S</t>
  </si>
  <si>
    <t>Restrikcijski enzim DraI ili njezov izoshizomer, koncentracije 20.000 U/ml ili više, prepoznaje i cijepa DNA sekvencu TTT/AAA</t>
  </si>
  <si>
    <t>Restrikcijski enzim DraI , koncentracije 20.000 U/ml , prepoznaje i cijepa DNA sekvencu TTT/AAA- Kataloški broj: R0129S</t>
  </si>
  <si>
    <t>Restrikcijski enzim EcoRV ili njezov izoshizomer, koncentracije 20.000 U/ml ili više, prepoznaje i cijepa DNA sekvencu GAT/ATC, sa smanjenom nespecifičnom aktivnosti (engl. star activity)</t>
  </si>
  <si>
    <t>Restrikcijski enzim EcoRV , koncentracije 20.000 U/ml , prepoznaje i cijepa DNA sekvencu GAT/ATC, sa smanjenom nespecifičnom aktivnosti (engl. star activity)- Kataloški broj: R0195L</t>
  </si>
  <si>
    <t>Restrikcijski enzim EcoRI ili njezov izoshizomer, koncentracije 20.000 U/ml ili više, prepoznaje i cijepa DNA sekvencu G/AATTC, sa smanjenom nespecifičnom aktivnosti (engl. star activity)</t>
  </si>
  <si>
    <t>Restrikcijski enzim EcoRI , koncentracije 20.000 U/ml , prepoznaje i cijepa DNA sekvencu G/AATTC, sa smanjenom nespecifičnom aktivnosti (engl. star activity)- Kataloški broj: R0101L</t>
  </si>
  <si>
    <t>Restrikcijski enzim Eco53kI ili njezov izoshizomer, koncentracije 20.000 U/ml ili više, prepoznaje i cijepa DNA sekvencu GAG/CTC</t>
  </si>
  <si>
    <t>Restrikcijski enzim Eco53kI , koncentracije 20.000 U/ml , prepoznaje i cijepa DNA sekvencu GAG/CTC- Kataloški broj: R0595S</t>
  </si>
  <si>
    <t>Restrikcijski enzim KpnI ili njezov izoshizomer, koncentracije 10.000 U/ml ili više, prepoznaje i cijepa DNA sekvencu GGTAC/C, sa smanjenom nespecifičnom aktivnosti (engl. star activity)</t>
  </si>
  <si>
    <t>4.000 U ili više</t>
  </si>
  <si>
    <t>KpnI-HF® - Restrikcijski enzim KpnI High Fidelity, koncentracije 10.000 U/ml, prepoznaje i cijepa DNA sekvencu GGTAC/C, sa smanjenom nespecifičnom aktivnosti (engl. star activity)- Kataloški broj: R3142S</t>
  </si>
  <si>
    <t>4000 U</t>
  </si>
  <si>
    <t>Restrikcijski enzim PvuII ili njezov izoshizomer, koncentracije 20.000 U/ml ili više, prepoznaje i cijepa DNA sekvencu CAG/CTG, sa smanjenom nespecifičnom aktivnosti (engl. star activity)</t>
  </si>
  <si>
    <t>Restrikcijski enzim PvuII , koncentracije 20.000 U/ml , prepoznaje i cijepa DNA sekvencu CAG/CTG, sa smanjenom nespecifičnom aktivnosti (engl. star activity)- Kataloški broj: R0151S</t>
  </si>
  <si>
    <t>Restrikcijski enzim HindIII ili njezov izoshizomer, koncentracije 100.000 U/ml ili više, prepoznaje i cijepa DNA sekvencu A/AGCCT, sa smanjenom nespecifičnom aktivnosti (engl. star activity)</t>
  </si>
  <si>
    <t>Restrikcijski enzim HindIII , koncentracije 100.000 U/ml , prepoznaje i cijepa DNA sekvencu A/AGCCT, sa smanjenom nespecifičnom aktivnosti (engl. star activity)- Kataloški broj: R0104L</t>
  </si>
  <si>
    <t>Restrikcijski enzim PstI ili njezov izoshizomer, koncentracije 20.000 U/ml  ili više, prepoznaje i cijepa DNA sekvencu CTGCA/G, sa smanjenom nespecifičnom aktivnosti (engl. star activity)</t>
  </si>
  <si>
    <t>10000 U ili više</t>
  </si>
  <si>
    <t>Restrikcijski enzim PstI , koncentracije 20.000 U/ml  , prepoznaje i cijepa DNA sekvencu CTGCA/G, sa smanjenom nespecifičnom aktivnosti (engl. star activity)- Kataloški broj: R0140L</t>
  </si>
  <si>
    <t>Restrikcijski enzim BsoBI  ili njezov izoshizomer, koncentracije 10.000 U/ml  ili više, prepoznaje i cijepa DNA sekvencu C/YCGRG</t>
  </si>
  <si>
    <t>Restrikcijski enzim BsoBI  , koncentracije 10.000 U/ml  , prepoznaje i cijepa DNA sekvencu C/YCGRG- Kataloški broj: R0586S</t>
  </si>
  <si>
    <t>Restrikcijski enzim HinfI  ili njezov izoshizomer, koncentracije 10.000 U/ml  ili više, prepoznaje i cijepa DNA sekvencu G/ANTC</t>
  </si>
  <si>
    <t>5000 U ili više</t>
  </si>
  <si>
    <t>Restrikcijski enzim HinfI  , koncentracije 10.000 U/ml  , prepoznaje i cijepa DNA sekvencu G/ANTC- Kataloški broj: R0155S</t>
  </si>
  <si>
    <t>Restrikcijski enzim MspI  ili njezov izoshizomer, koncentracije 20.000 U/ml  ili više, prepoznaje i cijepa DNA sekvencu C/CGG</t>
  </si>
  <si>
    <t>Restrikcijski enzim MspI  , koncentracije 20.000 U/ml  , prepoznaje i cijepa DNA sekvencu C/CGG- Kataloški broj: R0106S</t>
  </si>
  <si>
    <t>Restrikcijski enzim XhoI  ili njezov izoshizomer, koncentracije 20.000 U/ml  ili više, prepoznaje i cijepa DNA sekvencu C/TCGAG</t>
  </si>
  <si>
    <t>Restrikcijski enzim XhoI  , koncentracije 20.000 U/ml  , prepoznaje i cijepa DNA sekvencu C/TCGAG- Kataloški broj: R0146S</t>
  </si>
  <si>
    <t>Restrikcijski enzim ApaI  ili njezov izoshizomer, koncentracije 50.000 U/ml  ili više, prepoznaje i cijepa DNA sekvencu GGGCC/C</t>
  </si>
  <si>
    <t>Restrikcijski enzim ApaI  , koncentracije 50.000 U/ml  , prepoznaje i cijepa DNA sekvencu GGGCC/C- Kataloški broj: R0114S</t>
  </si>
  <si>
    <t>Restrikcijski enzim TaqI ili njezov izoshizomer, koncentracije 20.000 U/ml ili više, prepoznaje i cijepa DNA sekvencu T/CGA</t>
  </si>
  <si>
    <t>4000 U ili više</t>
  </si>
  <si>
    <t>Restrikcijski enzim TaqI , koncentracije 20.000 U/ml , prepoznaje i cijepa DNA sekvencu T/CGA- Kataloški broj: R0149S</t>
  </si>
  <si>
    <t>Restrikcijski enzim NdeI  ili njezov izoshizomer, koncentracije 20.000 U/ml  ili više, prepoznaje i cijepa DNA sekvencu CA/TATG</t>
  </si>
  <si>
    <t>Restrikcijski enzim NdeI  , koncentracije 20.000 U/ml  , prepoznaje i cijepa DNA sekvencu CA/TATG- Kataloški broj: R0111S</t>
  </si>
  <si>
    <t>Restrikcijski enzim BanI  ili njezov izoshizomer, koncentracije 20.000 U/ml  ili više, prepoznaje i cijepa DNA sekvencu G/GYRCC</t>
  </si>
  <si>
    <t>Restrikcijski enzim BanI  , koncentracije 20.000 U/ml  , prepoznaje i cijepa DNA sekvencu G/GYRCC- Kataloški broj: R0118S</t>
  </si>
  <si>
    <t>Restrikcijski enzim BclI ili njezov izoshizomer, koncentracije 20.000 U/ml ili više, prepoznaje i cijepa DNA sekvencu T/GATCA, sa smanjenom nespecifičnom aktivnosti (engl. star activity)</t>
  </si>
  <si>
    <t>3000 U ili više</t>
  </si>
  <si>
    <t>Restrikcijski enzim BclI , koncentracije 20.000 U/ml , prepoznaje i cijepa DNA sekvencu T/GATCA, sa smanjenom nespecifičnom aktivnosti (engl. star activity)- Kataloški broj: R0160S</t>
  </si>
  <si>
    <t>3000 U</t>
  </si>
  <si>
    <t>Restrikcijski enzim BstNI  ili njezov izoshizomer, koncentracije 10.000 U/ml ili više, prepoznaje i cijepa DNA sekvencu CC/WGG</t>
  </si>
  <si>
    <t>Restrikcijski enzim BstNI  , koncentracije 10.000 U/ml , prepoznaje i cijepa DNA sekvencu CC/WGG- Kataloški broj: R0168S</t>
  </si>
  <si>
    <t>Restrikcijski enzim HaeIII  ili njezov izoshizomer, koncentracije 10.000 U/ml  ili više, prepoznaje i cijepa DNA sekvencu GG/CC</t>
  </si>
  <si>
    <t>Restrikcijski enzim HaeIII  , koncentracije 10.000 U/ml  , prepoznaje i cijepa DNA sekvencu GG/CC- Kataloški broj: R0108S</t>
  </si>
  <si>
    <t>Restrikcijski enzim XbaI  ili njezov izoshizomer, koncentracije 20.000 U/ml  ili više, prepoznaje i cijepa DNA sekvencu T/CTAGA</t>
  </si>
  <si>
    <t>Restrikcijski enzim XbaI  , koncentracije 20.000 U/ml  , prepoznaje i cijepa DNA sekvencu T/CTAGA- Kataloški broj: R0145S</t>
  </si>
  <si>
    <t>Restrikcijski enzim SfiI  ili njezov izoshizomer, koncentracije 20.000 U/ml  ili više, prepoznaje i cijepa DNA sekvencu GGCCNNNN/NGGCC</t>
  </si>
  <si>
    <t>Restrikcijski enzim SfiI  , koncentracije 20.000 U/ml  , prepoznaje i cijepa DNA sekvencu GGCCNNNN/NGGCC- Kataloški broj: R0123S</t>
  </si>
  <si>
    <t>Restrikcijski enzim StyI ili njezov izoshizomer, koncentracije 20.000 U/ml  ili više, prepoznaje i cijepa DNA sekvencu C/CWWGG, sa smanjenom nespecifičnom aktivnosti (engl. star activity)</t>
  </si>
  <si>
    <t>Restrikcijski enzim StyI , koncentracije 20.000 U/ml  , prepoznaje i cijepa DNA sekvencu C/CWWGG, sa smanjenom nespecifičnom aktivnosti (engl. star activity)- Kataloški broj: R0197S</t>
  </si>
  <si>
    <t>Restrikcijski enzim BstBI  ili njezov izoshizomer, koncentracije 20.000 U/ml  ili više, prepoznaje i cijepa DNA sekvencu TT/CGAA</t>
  </si>
  <si>
    <t>2500 U ili više</t>
  </si>
  <si>
    <t>Restrikcijski enzim BstBI  , koncentracije 20.000 U/ml  , prepoznaje i cijepa DNA sekvencu TT/CGAA- Kataloški broj: R0519S</t>
  </si>
  <si>
    <t>2500 U</t>
  </si>
  <si>
    <t>Restrikcijski enzim ApaLI  ili njezov izoshizomer, koncentracije 10.000 U/ml  ili više, prepoznaje i cijepa DNA sekvencu  G/TGCAC</t>
  </si>
  <si>
    <t>Restrikcijski enzim ApaLI  , koncentracije 10.000 U/ml  , prepoznaje i cijepa DNA sekvencu  G/TGCAC- Kataloški broj: R0509S</t>
  </si>
  <si>
    <t>Restrikcijski enzim HhaI  ili njezov izoshizomer, koncentracije 20.000 U/ml  ili više, prepoznaje i cijepa DNA sekvencu GCG/C</t>
  </si>
  <si>
    <t>2000 U ili više</t>
  </si>
  <si>
    <t>Restrikcijski enzim HhaI  , koncentracije 20.000 U/ml  , prepoznaje i cijepa DNA sekvencu GCG/C- Kataloški broj: R0139S</t>
  </si>
  <si>
    <t>Restrikcijski enzim SacI ili njezov izoshizomer, koncentracije 20.000 U/ml  ili više, prepoznaje i cijepa DNA sekvencu GAGCT/C, sa smanjenom nespecifičnom aktivnosti (engl. star activity)</t>
  </si>
  <si>
    <t>SacI-HF® - Restrikcijski enzim SacI High FIdelity, koncentracije 20.000 U/ml, prepoznaje i cijepa DNA sekvencu GAGCT/C, sa smanjenom nespecifičnom aktivnosti (engl. star activity)- Kataloški broj: R3156S</t>
  </si>
  <si>
    <t>Restrikcijski enzim SalI ili njezov izoshizomer, koncentracije 20.000 U/ml ili više, prepoznaje i cijepa DNA sekvencu G/TCGAC, sa smanjenom nespecifičnom aktivnosti (engl. star activity)</t>
  </si>
  <si>
    <t>Restrikcijski enzim SalI , koncentracije 20.000 U/ml , prepoznaje i cijepa DNA sekvencu G/TCGAC, sa smanjenom nespecifičnom aktivnosti (engl. star activity)- Kataloški broj: R0138S</t>
  </si>
  <si>
    <t>Restrikcijski enzim BstEII ili njezov izoshizomer, koncentracije 20.000 U/ml  ili više, prepoznaje i cijepa DNA sekvencu G/GTNACC, sa smanjenom nespecifičnom aktivnosti (engl. star activity)</t>
  </si>
  <si>
    <t>BstEII-HF® - Restrikcijski enzim BstEII High Fidelity, koncentracije 20.000 U/ml, prepoznaje i cijepa DNA sekvencu G/GTNACC, sa smanjenom nespecifičnom aktivnosti (engl. star activity)- Kataloški broj: R3162S</t>
  </si>
  <si>
    <t>Restrikcijski enzim SacII  ili njezov izoshizomer, koncentracije 20.000 U/ml ili više, prepoznaje i cijepa DNA sekvencu CCGC/GG</t>
  </si>
  <si>
    <t>Restrikcijski enzim SacII  , koncentracije 20.000 U/ml , prepoznaje i cijepa DNA sekvencu CCGC/GG- Kataloški broj: R0157S</t>
  </si>
  <si>
    <t>Restrikcijski enzim SmaI  ili njezov izoshizomer, koncentracije 20.000 U/ml  ili više, prepoznaje i cijepa DNA sekvencu CCC/GGG</t>
  </si>
  <si>
    <t>Restrikcijski enzim SmaI  , koncentracije 20.000 U/ml  , prepoznaje i cijepa DNA sekvencu CCC/GGG- Kataloški broj: R0141S</t>
  </si>
  <si>
    <t>Restrikcijski enzim AflIII  ili njezov izoshizomer, koncentracije 10.000 U/ml  ili više, prepoznaje i cijepa DNA sekvencu  A/CRYGT</t>
  </si>
  <si>
    <t>Restrikcijski enzim AflIII  , koncentracije 10.000 U/ml  , prepoznaje i cijepa DNA sekvencu  A/CRYGT- Kataloški broj: R0541S</t>
  </si>
  <si>
    <t>Restrikcijski enzim AvaI  ili njezov izoshizomer, koncentracije 10.000 U/ml  ili više, prepoznaje i cijepa DNA sekvencu C/YCGRG</t>
  </si>
  <si>
    <t>Restrikcijski enzim AvaI  , koncentracije 10.000 U/ml  , prepoznaje i cijepa DNA sekvencu C/YCGRG- Kataloški broj: R0152S</t>
  </si>
  <si>
    <t>Restrikcijski enzim AvaII  ili njezov izoshizomer, koncentracije 10.000 U/ml  ili više, prepoznaje i cijepa DNA sekvencu G/GWCC</t>
  </si>
  <si>
    <t>Restrikcijski enzim AvaII  , koncentracije 10.000 U/ml  , prepoznaje i cijepa DNA sekvencu G/GWCC- Kataloški broj: R0153S</t>
  </si>
  <si>
    <t>Restrikcijski enzim HpaI  ili njezov izoshizomer, koncentracije 5.000 U/ml ili više, prepoznaje i cijepa DNA sekvencu C/CGG</t>
  </si>
  <si>
    <t>Restrikcijski enzim HpaI  , koncentracije 5.000 U/ml , prepoznaje i cijepa DNA sekvencu C/CGG- Kataloški broj: R0107S</t>
  </si>
  <si>
    <t>Restrikcijski enzim NciI  ili njezov izoshizomer, koncentracije 20.000 U/ml ili više, prepoznaje i cijepa DNA sekvencu CC/SGG</t>
  </si>
  <si>
    <t>Ncil - Restrikcijski enzim NciI  , koncentracije 20.000 U/ml, prepoznaje i cijepa DNA sekvencu CC/SGG - Kataloški broj: R0196S- Kataloški broj: R0196S</t>
  </si>
  <si>
    <t>Restrikcijski enzim Acc65I  ili njezov izoshizomer, koncentracije 10.000 U/ml  ili više, prepoznaje i cijepa DNA sekvencu G/GTACC</t>
  </si>
  <si>
    <t>Restrikcijski enzim Acc65I  , koncentracije 10.000 U/ml  , prepoznaje i cijepa DNA sekvencu G/GTACC- Kataloški broj: R0599S</t>
  </si>
  <si>
    <t>Restrikcijski enzim PmlI  ili njezov izoshizomer, koncentracije 20.000 U/ml ili više, prepoznaje i cijepa DNA sekvencu CAC/GTG</t>
  </si>
  <si>
    <t>Restrikcijski enzim PmlI  , koncentracije 20.000 U/ml , prepoznaje i cijepa DNA sekvencu CAC/GTG- Kataloški broj: R0538S</t>
  </si>
  <si>
    <t>Restrikcijski enzim SwaI  ili njezov izoshizomer, koncentracije 10.000 U/ml  ili više, prepoznaje i cijepa DNA sekvencu ATTT/AAAT</t>
  </si>
  <si>
    <t>Restrikcijski enzim SwaI  , koncentracije 10.000 U/ml  , prepoznaje i cijepa DNA sekvencu ATTT/AAAT- Kataloški broj: R0604S</t>
  </si>
  <si>
    <t>Restrikcijski enzim BanII  ili njezov izoshizomer, koncentracije 10.000 U/ml  ili više, prepoznaje i cijepa DNA sekvencu GRGCY/C</t>
  </si>
  <si>
    <t>Restrikcijski enzim BanII  , koncentracije 10.000 U/ml  , prepoznaje i cijepa DNA sekvencu GRGCY/C- Kataloški broj: R0119S</t>
  </si>
  <si>
    <t>Restrikcijski enzim StuI  ili njezov izoshizomer, koncentracije 10.000 U/ml ili više, prepoznaje i cijepa DNA sekvencu AGG/CCT</t>
  </si>
  <si>
    <t>1000 U ili više</t>
  </si>
  <si>
    <t>Restrikcijski enzim StuI  , koncentracije 10.000 U/ml , prepoznaje i cijepa DNA sekvencu AGG/CCT- Kataloški broj: R0187S</t>
  </si>
  <si>
    <t>Restrikcijski enzim NcoI  ili njezov izoshizomer, koncentracije 10.000 U/ml ili više, prepoznaje i cijepa DNA sekvencu C/CATGG</t>
  </si>
  <si>
    <t>Restrikcijski enzim NcoI  , koncentracije 10.000 U/ml , prepoznaje i cijepa DNA sekvencu C/CATGG- Kataloški broj: R0193S</t>
  </si>
  <si>
    <t>Restrikcijski enzim XmnI  ili njezov izoshizomer, koncentracije 20.000 U/ml ili više, prepoznaje i cijepa DNA sekvencu GAANN/NNTTC</t>
  </si>
  <si>
    <t>Restrikcijski enzim XmnI  , koncentracije 20.000 U/ml , prepoznaje i cijepa DNA sekvencu GAANN/NNTTC- Kataloški broj: R0194S</t>
  </si>
  <si>
    <t>Restrikcijski enzim ClaI  ili njezov izoshizomer, koncentracije 10.000 U/ml  ili više, prepoznaje i cijepa DNA sekvencu AT/CGAT</t>
  </si>
  <si>
    <t>Restrikcijski enzim ClaI  , koncentracije 10.000 U/ml  , prepoznaje i cijepa DNA sekvencu AT/CGAT- Kataloški broj: R0196S</t>
  </si>
  <si>
    <t>Restrikcijski enzim MluI ili njezov izoshizomer, koncentracije 20.000 U/ml  ili više, prepoznaje i cijepa DNA sekvencu A/CGCGT, sa smanjenom nespecifičnom aktivnosti (engl. star activity)</t>
  </si>
  <si>
    <t>Restrikcijski enzim MluI HV (High Fidelity), koncentracije 20.000 U/ml , prepoznaje i cijepa DNA sekvencu A/CGCGT, sa smanjenom nespecifičnom aktivnosti (engl. star activity)- Kataloški broj: R3198S</t>
  </si>
  <si>
    <t>Restrikcijski enzim AluI  ili njezov izoshizomer, koncentracije 10.000 U/ml  ili više, prepoznaje i cijepa DNA sekvencu AG/CT</t>
  </si>
  <si>
    <t>Restrikcijski enzim AluI  , koncentracije 10.000 U/ml  , prepoznaje i cijepa DNA sekvencu AG/CT- Kataloški broj: R0137S</t>
  </si>
  <si>
    <t>Restrikcijski enzim BsaI ili njezov izoshizomer, koncentracije 20.000 U/ml  ili više, prepoznaje i cijepa DNA sekvencu GGTCTC(1/5), sa smanjenom nespecifičnom aktivnosti (engl. star activity)</t>
  </si>
  <si>
    <t>BsaI-HF®v2 - Restrikcijski enzim BsaI, koncentracije 20.000 U/ml, prepoznaje i cijepa DNA sekvencu GGTCTC(1/5), sa smanjenom nespecifičnom aktivnosti (engl. star activity)- Kataloški broj: R3733S</t>
  </si>
  <si>
    <t>Restrikcijski enzim BsmAI  ili njezov izoshizomer, koncentracije 5.000 U/ml  ili više, prepoznaje i cijepa DNA sekvencu GTCTC(1/5)</t>
  </si>
  <si>
    <t>Restrikcijski enzim BsmAI  , koncentracije 5.000 U/ml  , prepoznaje i cijepa DNA sekvencu GTCTC(1/5)- Kataloški broj: R0130S</t>
  </si>
  <si>
    <t>Restrikcijski enzim BsrBI  ili njezov izoshizomer, koncentracije 10.000 U/ml  ili više, prepoznaje i cijepa DNA sekvencu CCGCTC(-3/-3)</t>
  </si>
  <si>
    <t>BsrBI - Restrikcijski enzim BsrBI, koncentracije 10.000 U/ml , prepoznaje i cijepa DNA sekvencu CCGCTC(-3/-3) - Kataloški broj: R0102S- Kataloški broj: R0102S</t>
  </si>
  <si>
    <t>Restrikcijski enzim SspI ili njezov izoshizomer, koncentracije 20.000 U/ml ili više, prepoznaje i cijepa DNA sekvencu AAT/ATT, sa smanjenom nespecifičnom aktivnosti (engl. star activity)</t>
  </si>
  <si>
    <t>SspI-HF® - Restrikcijski enzim SspI High Fidelity, koncentracije 20.000 U/ml, prepoznaje i cijepa DNA sekvencu AAT/ATT, sa smanjenom nespecifičnom aktivnosti (engl. star activity) - Kataloški broj: R3132S- Kataloški broj: R3132S</t>
  </si>
  <si>
    <t>Restrikcijski enzim BsrGI ili njezov izoshizomer, koncentracije 20.000 U/ml  ili više, prepoznaje i cijepa DNA sekvencu T/GTACA, sa smanjenom nespecifičnom aktivnosti (engl. star activity)</t>
  </si>
  <si>
    <t>Restrikcijski enzim BsrGI , koncentracije 20.000 U/ml  , prepoznaje i cijepa DNA sekvencu T/GTACA, sa smanjenom nespecifičnom aktivnosti (engl. star activity)- Kataloški broj: R0574S</t>
  </si>
  <si>
    <t>Restrikcijski enzim SphI ili njezov izoshizomer, koncentracije 20.000 U/ml  ili više, prepoznaje i cijepa DNA sekvencu GCATG/C, sa smanjenom nespecifičnom aktivnosti (engl. star activity)</t>
  </si>
  <si>
    <t>Restrikcijski enzim SphI , koncentracije 20.000 U/ml  , prepoznaje i cijepa DNA sekvencu GCATG/C, sa smanjenom nespecifičnom aktivnosti (engl. star activity)- Kataloški broj: R0182S</t>
  </si>
  <si>
    <t>Restrikcijski enzim EagI ili njezov izoshizomer, koncentracije 20.000 U/ml ili više, prepoznaje i cijepa DNA sekvencu C/GGCCG, sa smanjenom nespecifičnom aktivnosti (engl. star activity)</t>
  </si>
  <si>
    <t>Restrikcijski enzim EagI , koncentracije 20.000 U/ml , prepoznaje i cijepa DNA sekvencu C/GGCCG, sa smanjenom nespecifičnom aktivnosti (engl. star activity)- Kataloški broj: R0564S</t>
  </si>
  <si>
    <t>Restrikcijski enzim SfoI  ili njezov izoshizomer, koncentracije 20.000 U/ml ili više, prepoznaje i cijepa DNA sekvencu GGC/GCC</t>
  </si>
  <si>
    <t>Restrikcijski enzim SfoI  , koncentracije 20.000 U/ml , prepoznaje i cijepa DNA sekvencu GGC/GCC- Kataloški broj: R0606S</t>
  </si>
  <si>
    <t>Restrikcijski enzim AleI ili njezov izoshizomer, koncentracije 10.000 U/ml  ili više, prepoznaje i cijepa DNA sekvencu CACNN/NNGTG</t>
  </si>
  <si>
    <t>Restrikcijski enzim AleI , koncentracije 10.000 U/ml  , prepoznaje i cijepa DNA sekvencu CACNN/NNGTG- Kataloški broj: R0641S</t>
  </si>
  <si>
    <t>Restrikcijski enzim MseI  ili njezov izoshizomer, koncentracije 10.000 U/ml  ili više, prepoznaje i cijepa DNA sekvencu T/TAA</t>
  </si>
  <si>
    <t>Restrikcijski enzim MseI  , koncentracije 10.000 U/ml  , prepoznaje i cijepa DNA sekvencu T/TAA- Kataloški broj: R0525S</t>
  </si>
  <si>
    <t>Restrikcijski enzim NarI  ili njezov izoshizomer, koncentracije 5.000 U/ml  ili više, prepoznaje i cijepa DNA sekvencu GG/CGCC</t>
  </si>
  <si>
    <t>Restrikcijski enzim NarI  , koncentracije 5.000 U/ml  , prepoznaje i cijepa DNA sekvencu GG/CGCC- Kataloški broj: R0199S</t>
  </si>
  <si>
    <t>Restrikcijski enzim XmaI  ili njezov izoshizomer, koncentracije 10.000 U/ml  ili više, prepoznaje i cijepa DNA sekvencu C/CCGGG</t>
  </si>
  <si>
    <t>Restrikcijski enzim XmaI  , koncentracije 10.000 U/ml  , prepoznaje i cijepa DNA sekvencu C/CCGGG- Kataloški broj: R0180S</t>
  </si>
  <si>
    <t>Restrikcijski enzim PmeI  ili njezov izoshizomer, koncentracije 10.000 U/ml  ili više, prepoznaje i cijepa DNA sekvencu GTTT/AAAC</t>
  </si>
  <si>
    <t>Restrikcijski enzim PmeI  , koncentracije 10.000 U/ml  , prepoznaje i cijepa DNA sekvencu GTTT/AAAC- Kataloški broj: R0560S</t>
  </si>
  <si>
    <t>Restrikcijski enzim SapI  ili njezov izoshizomer, koncentracije 10.000 U/ml  ili više, prepoznaje i cijepa DNA sekvencu GCTCTTC(1/4)</t>
  </si>
  <si>
    <t>Restrikcijski enzim SapI  , koncentracije 10.000 U/ml  , prepoznaje i cijepa DNA sekvencu GCTCTTC(1/4)- Kataloški broj: R0569S</t>
  </si>
  <si>
    <t>Restrikcijski enzim ZraI  ili njezov izoshizomer, koncentracije 10.000 U/ml  ili više, prepoznaje i cijepa DNA sekvencu GAC/GTC</t>
  </si>
  <si>
    <t>Restrikcijski enzim ZraI  , koncentracije 10.000 U/ml  , prepoznaje i cijepa DNA sekvencu GAC/GTC- Kataloški broj: R0659S</t>
  </si>
  <si>
    <t>Restrikcijski enzim EaeI  ili njezov izoshizomer, koncentracije 5.000 U/ml  ili više, prepoznaje i cijepa DNA sekvencu Y/GGCCR</t>
  </si>
  <si>
    <t>Restrikcijski enzim EaeI  , koncentracije 5.000 U/ml  , prepoznaje i cijepa DNA sekvencu Y/GGCCR- Kataloški broj: R0706S</t>
  </si>
  <si>
    <t>Restrikcijski enzim BsmBI ili njezov izoshizomer, koncentracije 10.000 U/ml  ili više, prepoznaje i cijepa DNA sekvencu CGTCTC</t>
  </si>
  <si>
    <t>Restrikcijski enzim BsmBI , koncentracije 10.000 U/ml  , prepoznaje i cijepa DNA sekvencu CGTCTC- Kataloški broj: R0739S</t>
  </si>
  <si>
    <t>UKUPNA CIJENA BEZ PDV-a (EUR)</t>
  </si>
  <si>
    <t>IZNOS PDV-a (EUR)</t>
  </si>
  <si>
    <t>SVEUKUPNO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</si>
</sst>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3A3A3A"/>
      <name val="Arial"/>
      <family val="2"/>
    </font>
    <font>
      <sz val="6"/>
      <color rgb="FF3A3A3A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color rgb="FF3A3A3A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212529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13" fillId="0" borderId="1" xfId="0" applyNumberFormat="1" applyFont="1" applyBorder="1" applyAlignment="1">
      <alignment wrapText="1"/>
    </xf>
    <xf numFmtId="9" fontId="19" fillId="0" borderId="0" xfId="1" applyFont="1" applyFill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0" xfId="1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9" fontId="18" fillId="0" borderId="0" xfId="1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9" fontId="3" fillId="0" borderId="0" xfId="1" applyFont="1" applyFill="1" applyBorder="1" applyAlignment="1">
      <alignment vertical="center" wrapText="1"/>
    </xf>
    <xf numFmtId="0" fontId="19" fillId="0" borderId="0" xfId="0" applyFont="1"/>
    <xf numFmtId="0" fontId="19" fillId="0" borderId="0" xfId="0" quotePrefix="1" applyFont="1" applyAlignment="1">
      <alignment wrapText="1"/>
    </xf>
    <xf numFmtId="4" fontId="4" fillId="0" borderId="0" xfId="0" applyNumberFormat="1" applyFont="1" applyAlignment="1">
      <alignment wrapText="1"/>
    </xf>
    <xf numFmtId="9" fontId="4" fillId="0" borderId="0" xfId="1" applyFont="1" applyFill="1" applyBorder="1" applyAlignment="1">
      <alignment wrapText="1"/>
    </xf>
    <xf numFmtId="4" fontId="19" fillId="0" borderId="0" xfId="0" applyNumberFormat="1" applyFont="1" applyAlignment="1">
      <alignment wrapText="1"/>
    </xf>
    <xf numFmtId="0" fontId="23" fillId="0" borderId="0" xfId="0" applyFont="1"/>
    <xf numFmtId="0" fontId="22" fillId="0" borderId="0" xfId="0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" fontId="0" fillId="0" borderId="5" xfId="0" applyNumberFormat="1" applyBorder="1" applyAlignment="1">
      <alignment wrapText="1"/>
    </xf>
    <xf numFmtId="0" fontId="12" fillId="0" borderId="2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9" fillId="0" borderId="6" xfId="0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7" xfId="0" applyFont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4" fontId="12" fillId="0" borderId="10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" fontId="12" fillId="0" borderId="11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b.com/en/products/r0161-acc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DE39-AFA8-455F-B6F7-2DD44E0FC427}">
  <sheetPr>
    <pageSetUpPr fitToPage="1"/>
  </sheetPr>
  <dimension ref="A1:S225"/>
  <sheetViews>
    <sheetView tabSelected="1" topLeftCell="C115" zoomScale="70" zoomScaleNormal="70" workbookViewId="0">
      <selection activeCell="G137" sqref="G137"/>
    </sheetView>
  </sheetViews>
  <sheetFormatPr defaultColWidth="8.85546875" defaultRowHeight="14.45"/>
  <cols>
    <col min="1" max="1" width="7.7109375" style="1" bestFit="1" customWidth="1"/>
    <col min="2" max="3" width="98.42578125" style="1" customWidth="1"/>
    <col min="4" max="4" width="13.7109375" style="3" customWidth="1"/>
    <col min="5" max="5" width="33.7109375" style="1" bestFit="1" customWidth="1"/>
    <col min="6" max="6" width="9.28515625" style="1" bestFit="1" customWidth="1"/>
    <col min="7" max="7" width="59.85546875" customWidth="1"/>
    <col min="8" max="8" width="12.28515625" style="1" bestFit="1" customWidth="1"/>
    <col min="9" max="9" width="49.140625" style="1" bestFit="1" customWidth="1"/>
    <col min="10" max="10" width="26.5703125" style="7" bestFit="1" customWidth="1"/>
    <col min="11" max="11" width="30" style="26" bestFit="1" customWidth="1"/>
    <col min="12" max="13" width="8.85546875" style="7"/>
    <col min="14" max="14" width="8.85546875" style="10"/>
    <col min="15" max="15" width="12" style="11" customWidth="1"/>
    <col min="16" max="16" width="16.140625" style="11" bestFit="1" customWidth="1"/>
    <col min="17" max="17" width="8.85546875" style="12"/>
    <col min="18" max="19" width="9.7109375" style="11" bestFit="1" customWidth="1"/>
    <col min="20" max="16384" width="8.85546875" style="1"/>
  </cols>
  <sheetData>
    <row r="1" spans="1:19">
      <c r="B1" s="2" t="s">
        <v>0</v>
      </c>
    </row>
    <row r="3" spans="1:19" s="4" customFormat="1" ht="30" customHeight="1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4" t="s">
        <v>7</v>
      </c>
      <c r="H3" s="33" t="s">
        <v>8</v>
      </c>
      <c r="I3" s="33" t="s">
        <v>9</v>
      </c>
      <c r="J3" s="35" t="s">
        <v>10</v>
      </c>
      <c r="K3" s="36" t="s">
        <v>11</v>
      </c>
      <c r="L3" s="13"/>
      <c r="M3" s="13"/>
      <c r="N3" s="14"/>
      <c r="O3" s="15"/>
      <c r="P3" s="15"/>
      <c r="Q3" s="16"/>
      <c r="R3" s="15"/>
      <c r="S3" s="15"/>
    </row>
    <row r="4" spans="1:19" s="5" customFormat="1" ht="45" customHeight="1">
      <c r="A4" s="37">
        <v>1</v>
      </c>
      <c r="B4" s="38" t="s">
        <v>12</v>
      </c>
      <c r="C4" s="38" t="s">
        <v>13</v>
      </c>
      <c r="D4" s="39" t="s">
        <v>14</v>
      </c>
      <c r="E4" s="39" t="s">
        <v>15</v>
      </c>
      <c r="F4" s="39">
        <v>7</v>
      </c>
      <c r="G4" s="38" t="s">
        <v>16</v>
      </c>
      <c r="H4" s="40" t="s">
        <v>17</v>
      </c>
      <c r="I4" s="39" t="s">
        <v>18</v>
      </c>
      <c r="J4" s="41">
        <v>430.08</v>
      </c>
      <c r="K4" s="42">
        <f>J4*F4</f>
        <v>3010.56</v>
      </c>
      <c r="L4" s="17"/>
      <c r="M4" s="18"/>
      <c r="N4" s="10"/>
      <c r="O4" s="19"/>
      <c r="P4" s="19"/>
      <c r="Q4" s="20"/>
      <c r="R4" s="19"/>
      <c r="S4" s="19"/>
    </row>
    <row r="5" spans="1:19" s="5" customFormat="1" ht="43.15">
      <c r="A5" s="37">
        <v>2</v>
      </c>
      <c r="B5" s="38" t="s">
        <v>19</v>
      </c>
      <c r="C5" s="38" t="s">
        <v>20</v>
      </c>
      <c r="D5" s="39" t="s">
        <v>14</v>
      </c>
      <c r="E5" s="39" t="s">
        <v>21</v>
      </c>
      <c r="F5" s="39">
        <v>2</v>
      </c>
      <c r="G5" s="38" t="s">
        <v>22</v>
      </c>
      <c r="H5" s="40" t="s">
        <v>17</v>
      </c>
      <c r="I5" s="39" t="s">
        <v>23</v>
      </c>
      <c r="J5" s="41">
        <v>374.64</v>
      </c>
      <c r="K5" s="42">
        <f t="shared" ref="K5:K68" si="0">J5*F5</f>
        <v>749.28</v>
      </c>
      <c r="L5" s="17"/>
      <c r="M5" s="18"/>
      <c r="N5" s="10"/>
      <c r="O5" s="19"/>
      <c r="P5" s="19"/>
      <c r="Q5" s="20"/>
      <c r="R5" s="19"/>
      <c r="S5" s="19"/>
    </row>
    <row r="6" spans="1:19" s="5" customFormat="1" ht="43.15">
      <c r="A6" s="37">
        <v>3</v>
      </c>
      <c r="B6" s="38" t="s">
        <v>24</v>
      </c>
      <c r="C6" s="38" t="s">
        <v>25</v>
      </c>
      <c r="D6" s="39" t="s">
        <v>14</v>
      </c>
      <c r="E6" s="39" t="s">
        <v>26</v>
      </c>
      <c r="F6" s="39">
        <v>7</v>
      </c>
      <c r="G6" s="38" t="s">
        <v>27</v>
      </c>
      <c r="H6" s="40" t="s">
        <v>17</v>
      </c>
      <c r="I6" s="39" t="s">
        <v>28</v>
      </c>
      <c r="J6" s="41">
        <v>351.55</v>
      </c>
      <c r="K6" s="42">
        <f t="shared" si="0"/>
        <v>2460.85</v>
      </c>
      <c r="L6" s="17"/>
      <c r="M6" s="18"/>
      <c r="N6" s="10"/>
      <c r="O6" s="19"/>
      <c r="P6" s="19"/>
      <c r="Q6" s="20"/>
      <c r="R6" s="19"/>
      <c r="S6" s="19"/>
    </row>
    <row r="7" spans="1:19" s="5" customFormat="1" ht="43.15">
      <c r="A7" s="37">
        <v>4</v>
      </c>
      <c r="B7" s="38" t="s">
        <v>29</v>
      </c>
      <c r="C7" s="38" t="s">
        <v>30</v>
      </c>
      <c r="D7" s="39" t="s">
        <v>14</v>
      </c>
      <c r="E7" s="39" t="s">
        <v>31</v>
      </c>
      <c r="F7" s="39">
        <v>7</v>
      </c>
      <c r="G7" s="38" t="s">
        <v>32</v>
      </c>
      <c r="H7" s="40" t="s">
        <v>17</v>
      </c>
      <c r="I7" s="39" t="s">
        <v>33</v>
      </c>
      <c r="J7" s="41">
        <v>624.95999999999992</v>
      </c>
      <c r="K7" s="42">
        <f t="shared" si="0"/>
        <v>4374.7199999999993</v>
      </c>
      <c r="L7" s="17"/>
      <c r="M7" s="18"/>
      <c r="N7" s="10"/>
      <c r="O7" s="19"/>
      <c r="P7" s="19"/>
      <c r="Q7" s="20"/>
      <c r="R7" s="19"/>
      <c r="S7" s="19"/>
    </row>
    <row r="8" spans="1:19" s="5" customFormat="1" ht="43.15">
      <c r="A8" s="37">
        <v>5</v>
      </c>
      <c r="B8" s="38" t="s">
        <v>34</v>
      </c>
      <c r="C8" s="38" t="s">
        <v>35</v>
      </c>
      <c r="D8" s="39" t="s">
        <v>14</v>
      </c>
      <c r="E8" s="39" t="s">
        <v>36</v>
      </c>
      <c r="F8" s="39">
        <v>2</v>
      </c>
      <c r="G8" s="38" t="s">
        <v>37</v>
      </c>
      <c r="H8" s="40" t="s">
        <v>17</v>
      </c>
      <c r="I8" s="39" t="s">
        <v>38</v>
      </c>
      <c r="J8" s="41">
        <v>236.88</v>
      </c>
      <c r="K8" s="42">
        <f t="shared" si="0"/>
        <v>473.76</v>
      </c>
      <c r="L8" s="17"/>
      <c r="M8" s="18"/>
      <c r="N8" s="10"/>
      <c r="O8" s="19"/>
      <c r="P8" s="19"/>
      <c r="Q8" s="20"/>
      <c r="R8" s="19"/>
      <c r="S8" s="19"/>
    </row>
    <row r="9" spans="1:19" s="5" customFormat="1" ht="43.15">
      <c r="A9" s="37">
        <v>6</v>
      </c>
      <c r="B9" s="38" t="s">
        <v>39</v>
      </c>
      <c r="C9" s="38" t="s">
        <v>40</v>
      </c>
      <c r="D9" s="39" t="s">
        <v>14</v>
      </c>
      <c r="E9" s="39" t="s">
        <v>41</v>
      </c>
      <c r="F9" s="39">
        <v>1</v>
      </c>
      <c r="G9" s="38" t="s">
        <v>42</v>
      </c>
      <c r="H9" s="40" t="s">
        <v>17</v>
      </c>
      <c r="I9" s="39" t="s">
        <v>43</v>
      </c>
      <c r="J9" s="41">
        <v>307.94</v>
      </c>
      <c r="K9" s="42">
        <f t="shared" si="0"/>
        <v>307.94</v>
      </c>
      <c r="L9" s="17"/>
      <c r="M9" s="18"/>
      <c r="N9" s="10"/>
      <c r="O9" s="19"/>
      <c r="P9" s="19"/>
      <c r="Q9" s="20"/>
      <c r="R9" s="19"/>
      <c r="S9" s="19"/>
    </row>
    <row r="10" spans="1:19" s="5" customFormat="1" ht="43.15">
      <c r="A10" s="37">
        <v>7</v>
      </c>
      <c r="B10" s="38" t="s">
        <v>44</v>
      </c>
      <c r="C10" s="38" t="s">
        <v>45</v>
      </c>
      <c r="D10" s="39" t="s">
        <v>14</v>
      </c>
      <c r="E10" s="39" t="s">
        <v>46</v>
      </c>
      <c r="F10" s="39">
        <v>7</v>
      </c>
      <c r="G10" s="38" t="s">
        <v>47</v>
      </c>
      <c r="H10" s="40" t="s">
        <v>17</v>
      </c>
      <c r="I10" s="39" t="s">
        <v>48</v>
      </c>
      <c r="J10" s="41">
        <v>104.13</v>
      </c>
      <c r="K10" s="42">
        <f t="shared" si="0"/>
        <v>728.91</v>
      </c>
      <c r="L10" s="17"/>
      <c r="M10" s="18"/>
      <c r="N10" s="10"/>
      <c r="O10" s="19"/>
      <c r="P10" s="19"/>
      <c r="Q10" s="20"/>
      <c r="R10" s="19"/>
      <c r="S10" s="19"/>
    </row>
    <row r="11" spans="1:19" s="5" customFormat="1" ht="43.15">
      <c r="A11" s="37">
        <v>8</v>
      </c>
      <c r="B11" s="38" t="s">
        <v>49</v>
      </c>
      <c r="C11" s="38" t="s">
        <v>50</v>
      </c>
      <c r="D11" s="39" t="s">
        <v>14</v>
      </c>
      <c r="E11" s="39" t="s">
        <v>51</v>
      </c>
      <c r="F11" s="39">
        <v>1</v>
      </c>
      <c r="G11" s="38" t="s">
        <v>52</v>
      </c>
      <c r="H11" s="40" t="s">
        <v>17</v>
      </c>
      <c r="I11" s="39" t="s">
        <v>53</v>
      </c>
      <c r="J11" s="41">
        <v>162.96</v>
      </c>
      <c r="K11" s="42">
        <f t="shared" si="0"/>
        <v>162.96</v>
      </c>
      <c r="L11" s="17"/>
      <c r="M11" s="18"/>
      <c r="N11" s="10"/>
      <c r="O11" s="19"/>
      <c r="P11" s="19"/>
      <c r="Q11" s="20"/>
      <c r="R11" s="19"/>
      <c r="S11" s="19"/>
    </row>
    <row r="12" spans="1:19" s="5" customFormat="1" ht="30" customHeight="1">
      <c r="A12" s="37">
        <v>9</v>
      </c>
      <c r="B12" s="38" t="s">
        <v>54</v>
      </c>
      <c r="C12" s="38" t="s">
        <v>55</v>
      </c>
      <c r="D12" s="39" t="s">
        <v>14</v>
      </c>
      <c r="E12" s="39" t="s">
        <v>56</v>
      </c>
      <c r="F12" s="39">
        <v>1</v>
      </c>
      <c r="G12" s="38" t="s">
        <v>57</v>
      </c>
      <c r="H12" s="40" t="s">
        <v>17</v>
      </c>
      <c r="I12" s="39" t="s">
        <v>58</v>
      </c>
      <c r="J12" s="41">
        <v>342.71999999999997</v>
      </c>
      <c r="K12" s="42">
        <f t="shared" si="0"/>
        <v>342.71999999999997</v>
      </c>
      <c r="L12" s="17"/>
      <c r="M12" s="18"/>
      <c r="N12" s="10"/>
      <c r="O12" s="19"/>
      <c r="P12" s="19"/>
      <c r="Q12" s="20"/>
      <c r="R12" s="19"/>
      <c r="S12" s="19"/>
    </row>
    <row r="13" spans="1:19" s="5" customFormat="1" ht="43.15">
      <c r="A13" s="37">
        <v>10</v>
      </c>
      <c r="B13" s="38" t="s">
        <v>59</v>
      </c>
      <c r="C13" s="38" t="s">
        <v>60</v>
      </c>
      <c r="D13" s="39" t="s">
        <v>14</v>
      </c>
      <c r="E13" s="39" t="s">
        <v>61</v>
      </c>
      <c r="F13" s="39">
        <v>1</v>
      </c>
      <c r="G13" s="38" t="s">
        <v>62</v>
      </c>
      <c r="H13" s="40" t="s">
        <v>17</v>
      </c>
      <c r="I13" s="39" t="s">
        <v>63</v>
      </c>
      <c r="J13" s="41">
        <v>108.58</v>
      </c>
      <c r="K13" s="42">
        <f t="shared" si="0"/>
        <v>108.58</v>
      </c>
      <c r="L13" s="17"/>
      <c r="M13" s="18"/>
      <c r="N13" s="10"/>
      <c r="O13" s="19"/>
      <c r="P13" s="19"/>
      <c r="Q13" s="20"/>
      <c r="R13" s="19"/>
      <c r="S13" s="19"/>
    </row>
    <row r="14" spans="1:19" s="5" customFormat="1" ht="43.15">
      <c r="A14" s="37">
        <v>11</v>
      </c>
      <c r="B14" s="38" t="s">
        <v>64</v>
      </c>
      <c r="C14" s="38" t="s">
        <v>65</v>
      </c>
      <c r="D14" s="39" t="s">
        <v>14</v>
      </c>
      <c r="E14" s="39" t="s">
        <v>66</v>
      </c>
      <c r="F14" s="39">
        <v>1</v>
      </c>
      <c r="G14" s="38" t="s">
        <v>67</v>
      </c>
      <c r="H14" s="40" t="s">
        <v>17</v>
      </c>
      <c r="I14" s="39" t="s">
        <v>68</v>
      </c>
      <c r="J14" s="41">
        <v>118.44</v>
      </c>
      <c r="K14" s="42">
        <f t="shared" si="0"/>
        <v>118.44</v>
      </c>
      <c r="L14" s="17"/>
      <c r="M14" s="18"/>
      <c r="N14" s="10"/>
      <c r="O14" s="19"/>
      <c r="P14" s="19"/>
      <c r="Q14" s="20"/>
      <c r="R14" s="19"/>
      <c r="S14" s="19"/>
    </row>
    <row r="15" spans="1:19" s="5" customFormat="1" ht="43.15">
      <c r="A15" s="37">
        <v>12</v>
      </c>
      <c r="B15" s="38" t="s">
        <v>69</v>
      </c>
      <c r="C15" s="38" t="s">
        <v>70</v>
      </c>
      <c r="D15" s="39" t="s">
        <v>14</v>
      </c>
      <c r="E15" s="39" t="s">
        <v>71</v>
      </c>
      <c r="F15" s="39">
        <v>1</v>
      </c>
      <c r="G15" s="38" t="s">
        <v>72</v>
      </c>
      <c r="H15" s="40" t="s">
        <v>17</v>
      </c>
      <c r="I15" s="39" t="s">
        <v>73</v>
      </c>
      <c r="J15" s="41">
        <v>72.98</v>
      </c>
      <c r="K15" s="42">
        <f t="shared" si="0"/>
        <v>72.98</v>
      </c>
      <c r="L15" s="17"/>
      <c r="M15" s="18"/>
      <c r="N15" s="10"/>
      <c r="O15" s="19"/>
      <c r="P15" s="19"/>
      <c r="Q15" s="20"/>
      <c r="R15" s="19"/>
      <c r="S15" s="19"/>
    </row>
    <row r="16" spans="1:19" s="5" customFormat="1" ht="43.15">
      <c r="A16" s="37">
        <v>13</v>
      </c>
      <c r="B16" s="38" t="s">
        <v>74</v>
      </c>
      <c r="C16" s="38" t="s">
        <v>75</v>
      </c>
      <c r="D16" s="39" t="s">
        <v>14</v>
      </c>
      <c r="E16" s="39" t="s">
        <v>76</v>
      </c>
      <c r="F16" s="39">
        <v>1</v>
      </c>
      <c r="G16" s="38" t="s">
        <v>77</v>
      </c>
      <c r="H16" s="40" t="s">
        <v>17</v>
      </c>
      <c r="I16" s="39" t="s">
        <v>78</v>
      </c>
      <c r="J16" s="41">
        <v>84.55</v>
      </c>
      <c r="K16" s="42">
        <f t="shared" si="0"/>
        <v>84.55</v>
      </c>
      <c r="L16" s="17"/>
      <c r="M16" s="18"/>
      <c r="N16" s="10"/>
      <c r="O16" s="19"/>
      <c r="P16" s="19"/>
      <c r="Q16" s="20"/>
      <c r="R16" s="19"/>
      <c r="S16" s="19"/>
    </row>
    <row r="17" spans="1:19" s="5" customFormat="1" ht="43.15">
      <c r="A17" s="37">
        <v>14</v>
      </c>
      <c r="B17" s="38" t="s">
        <v>79</v>
      </c>
      <c r="C17" s="38" t="s">
        <v>80</v>
      </c>
      <c r="D17" s="39" t="s">
        <v>14</v>
      </c>
      <c r="E17" s="39" t="s">
        <v>76</v>
      </c>
      <c r="F17" s="39">
        <v>1</v>
      </c>
      <c r="G17" s="43" t="s">
        <v>81</v>
      </c>
      <c r="H17" s="40" t="s">
        <v>17</v>
      </c>
      <c r="I17" s="39" t="s">
        <v>78</v>
      </c>
      <c r="J17" s="41">
        <v>72.09</v>
      </c>
      <c r="K17" s="42">
        <f t="shared" si="0"/>
        <v>72.09</v>
      </c>
      <c r="L17" s="17"/>
      <c r="M17" s="18"/>
      <c r="N17" s="10"/>
      <c r="O17" s="19"/>
      <c r="P17" s="19"/>
      <c r="Q17" s="20"/>
      <c r="R17" s="19"/>
      <c r="S17" s="19"/>
    </row>
    <row r="18" spans="1:19" s="7" customFormat="1" ht="43.15">
      <c r="A18" s="44">
        <v>15</v>
      </c>
      <c r="B18" s="43" t="s">
        <v>82</v>
      </c>
      <c r="C18" s="43" t="s">
        <v>83</v>
      </c>
      <c r="D18" s="44" t="s">
        <v>14</v>
      </c>
      <c r="E18" s="44" t="s">
        <v>26</v>
      </c>
      <c r="F18" s="44">
        <v>1</v>
      </c>
      <c r="G18" s="43" t="s">
        <v>84</v>
      </c>
      <c r="H18" s="41" t="s">
        <v>17</v>
      </c>
      <c r="I18" s="44" t="s">
        <v>28</v>
      </c>
      <c r="J18" s="41">
        <v>416.52</v>
      </c>
      <c r="K18" s="42">
        <f t="shared" si="0"/>
        <v>416.52</v>
      </c>
      <c r="L18" s="17"/>
      <c r="M18" s="18"/>
      <c r="N18" s="10"/>
      <c r="O18" s="21"/>
      <c r="P18" s="21"/>
      <c r="Q18" s="20"/>
      <c r="R18" s="19"/>
      <c r="S18" s="19"/>
    </row>
    <row r="19" spans="1:19" s="5" customFormat="1" ht="43.15">
      <c r="A19" s="37">
        <v>16</v>
      </c>
      <c r="B19" s="38" t="s">
        <v>85</v>
      </c>
      <c r="C19" s="38" t="s">
        <v>86</v>
      </c>
      <c r="D19" s="39" t="s">
        <v>14</v>
      </c>
      <c r="E19" s="39" t="s">
        <v>87</v>
      </c>
      <c r="F19" s="39">
        <v>1</v>
      </c>
      <c r="G19" s="38" t="s">
        <v>88</v>
      </c>
      <c r="H19" s="40" t="s">
        <v>17</v>
      </c>
      <c r="I19" s="39" t="s">
        <v>89</v>
      </c>
      <c r="J19" s="41">
        <v>188.68</v>
      </c>
      <c r="K19" s="42">
        <f t="shared" si="0"/>
        <v>188.68</v>
      </c>
      <c r="L19" s="17"/>
      <c r="M19" s="18"/>
      <c r="N19" s="10"/>
      <c r="O19" s="19"/>
      <c r="P19" s="19"/>
      <c r="Q19" s="20"/>
      <c r="R19" s="19"/>
      <c r="S19" s="19"/>
    </row>
    <row r="20" spans="1:19" s="5" customFormat="1" ht="30" customHeight="1">
      <c r="A20" s="37">
        <v>17</v>
      </c>
      <c r="B20" s="38" t="s">
        <v>90</v>
      </c>
      <c r="C20" s="38" t="s">
        <v>91</v>
      </c>
      <c r="D20" s="39" t="s">
        <v>14</v>
      </c>
      <c r="E20" s="39" t="s">
        <v>92</v>
      </c>
      <c r="F20" s="39">
        <v>1</v>
      </c>
      <c r="G20" s="38" t="s">
        <v>93</v>
      </c>
      <c r="H20" s="40" t="s">
        <v>17</v>
      </c>
      <c r="I20" s="39" t="s">
        <v>94</v>
      </c>
      <c r="J20" s="41">
        <v>111.25</v>
      </c>
      <c r="K20" s="42">
        <f t="shared" si="0"/>
        <v>111.25</v>
      </c>
      <c r="L20" s="17"/>
      <c r="M20" s="18"/>
      <c r="N20" s="10"/>
      <c r="O20" s="19"/>
      <c r="P20" s="19"/>
      <c r="Q20" s="20"/>
      <c r="R20" s="19"/>
      <c r="S20" s="19"/>
    </row>
    <row r="21" spans="1:19" s="5" customFormat="1" ht="43.15">
      <c r="A21" s="37">
        <v>18</v>
      </c>
      <c r="B21" s="38" t="s">
        <v>95</v>
      </c>
      <c r="C21" s="38" t="s">
        <v>96</v>
      </c>
      <c r="D21" s="39" t="s">
        <v>14</v>
      </c>
      <c r="E21" s="39" t="s">
        <v>97</v>
      </c>
      <c r="F21" s="39">
        <v>1</v>
      </c>
      <c r="G21" s="38" t="s">
        <v>98</v>
      </c>
      <c r="H21" s="40" t="s">
        <v>17</v>
      </c>
      <c r="I21" s="39" t="s">
        <v>99</v>
      </c>
      <c r="J21" s="41">
        <v>170.88</v>
      </c>
      <c r="K21" s="42">
        <f t="shared" si="0"/>
        <v>170.88</v>
      </c>
      <c r="L21" s="17"/>
      <c r="M21" s="18"/>
      <c r="N21" s="10"/>
      <c r="O21" s="19"/>
      <c r="P21" s="19"/>
      <c r="Q21" s="20"/>
      <c r="R21" s="19"/>
      <c r="S21" s="19"/>
    </row>
    <row r="22" spans="1:19" s="5" customFormat="1" ht="43.15">
      <c r="A22" s="37">
        <v>19</v>
      </c>
      <c r="B22" s="38" t="s">
        <v>100</v>
      </c>
      <c r="C22" s="38" t="s">
        <v>101</v>
      </c>
      <c r="D22" s="39" t="s">
        <v>14</v>
      </c>
      <c r="E22" s="39" t="s">
        <v>102</v>
      </c>
      <c r="F22" s="39">
        <v>1</v>
      </c>
      <c r="G22" s="38" t="s">
        <v>103</v>
      </c>
      <c r="H22" s="40" t="s">
        <v>17</v>
      </c>
      <c r="I22" s="39" t="s">
        <v>104</v>
      </c>
      <c r="J22" s="41">
        <v>336.42</v>
      </c>
      <c r="K22" s="42">
        <f t="shared" si="0"/>
        <v>336.42</v>
      </c>
      <c r="L22" s="17"/>
      <c r="M22" s="18"/>
      <c r="N22" s="10"/>
      <c r="O22" s="19"/>
      <c r="P22" s="19"/>
      <c r="Q22" s="20"/>
      <c r="R22" s="19"/>
      <c r="S22" s="19"/>
    </row>
    <row r="23" spans="1:19" s="5" customFormat="1" ht="43.15">
      <c r="A23" s="37">
        <v>20</v>
      </c>
      <c r="B23" s="38" t="s">
        <v>105</v>
      </c>
      <c r="C23" s="38" t="s">
        <v>106</v>
      </c>
      <c r="D23" s="39" t="s">
        <v>14</v>
      </c>
      <c r="E23" s="39" t="s">
        <v>107</v>
      </c>
      <c r="F23" s="39">
        <v>1</v>
      </c>
      <c r="G23" s="38" t="s">
        <v>108</v>
      </c>
      <c r="H23" s="40" t="s">
        <v>17</v>
      </c>
      <c r="I23" s="39" t="s">
        <v>109</v>
      </c>
      <c r="J23" s="41">
        <v>688.86</v>
      </c>
      <c r="K23" s="42">
        <f t="shared" si="0"/>
        <v>688.86</v>
      </c>
      <c r="L23" s="17"/>
      <c r="M23" s="18"/>
      <c r="N23" s="10"/>
      <c r="O23" s="19"/>
      <c r="P23" s="19"/>
      <c r="Q23" s="20"/>
      <c r="R23" s="19"/>
      <c r="S23" s="19"/>
    </row>
    <row r="24" spans="1:19" s="5" customFormat="1" ht="43.15">
      <c r="A24" s="37">
        <v>21</v>
      </c>
      <c r="B24" s="38" t="s">
        <v>110</v>
      </c>
      <c r="C24" s="38" t="s">
        <v>111</v>
      </c>
      <c r="D24" s="39" t="s">
        <v>14</v>
      </c>
      <c r="E24" s="39" t="s">
        <v>112</v>
      </c>
      <c r="F24" s="39">
        <v>1</v>
      </c>
      <c r="G24" s="38" t="s">
        <v>113</v>
      </c>
      <c r="H24" s="40" t="s">
        <v>17</v>
      </c>
      <c r="I24" s="39" t="s">
        <v>114</v>
      </c>
      <c r="J24" s="41">
        <v>706.66</v>
      </c>
      <c r="K24" s="42">
        <f t="shared" si="0"/>
        <v>706.66</v>
      </c>
      <c r="L24" s="17"/>
      <c r="M24" s="18"/>
      <c r="N24" s="10"/>
      <c r="O24" s="19"/>
      <c r="P24" s="19"/>
      <c r="Q24" s="20"/>
      <c r="R24" s="19"/>
      <c r="S24" s="19"/>
    </row>
    <row r="25" spans="1:19" s="5" customFormat="1" ht="30" customHeight="1">
      <c r="A25" s="37">
        <v>22</v>
      </c>
      <c r="B25" s="38" t="s">
        <v>115</v>
      </c>
      <c r="C25" s="38" t="s">
        <v>116</v>
      </c>
      <c r="D25" s="39" t="s">
        <v>14</v>
      </c>
      <c r="E25" s="39" t="s">
        <v>112</v>
      </c>
      <c r="F25" s="39">
        <v>1</v>
      </c>
      <c r="G25" s="38" t="s">
        <v>117</v>
      </c>
      <c r="H25" s="40" t="s">
        <v>17</v>
      </c>
      <c r="I25" s="39" t="s">
        <v>114</v>
      </c>
      <c r="J25" s="41">
        <v>402.28000000000003</v>
      </c>
      <c r="K25" s="42">
        <f t="shared" si="0"/>
        <v>402.28000000000003</v>
      </c>
      <c r="L25" s="17"/>
      <c r="M25" s="18"/>
      <c r="N25" s="10"/>
      <c r="O25" s="19"/>
      <c r="P25" s="19"/>
      <c r="Q25" s="20"/>
      <c r="R25" s="19"/>
      <c r="S25" s="19"/>
    </row>
    <row r="26" spans="1:19" s="5" customFormat="1" ht="43.15">
      <c r="A26" s="37">
        <v>23</v>
      </c>
      <c r="B26" s="38" t="s">
        <v>118</v>
      </c>
      <c r="C26" s="38" t="s">
        <v>119</v>
      </c>
      <c r="D26" s="39" t="s">
        <v>14</v>
      </c>
      <c r="E26" s="39" t="s">
        <v>31</v>
      </c>
      <c r="F26" s="39">
        <v>1</v>
      </c>
      <c r="G26" s="38" t="s">
        <v>120</v>
      </c>
      <c r="H26" s="40" t="s">
        <v>17</v>
      </c>
      <c r="I26" s="39" t="s">
        <v>121</v>
      </c>
      <c r="J26" s="41">
        <v>291.03000000000003</v>
      </c>
      <c r="K26" s="42">
        <f t="shared" si="0"/>
        <v>291.03000000000003</v>
      </c>
      <c r="L26" s="17"/>
      <c r="M26" s="18"/>
      <c r="N26" s="10"/>
      <c r="O26" s="19"/>
      <c r="P26" s="19"/>
      <c r="Q26" s="20"/>
      <c r="R26" s="19"/>
      <c r="S26" s="19"/>
    </row>
    <row r="27" spans="1:19" s="5" customFormat="1" ht="43.15">
      <c r="A27" s="37">
        <v>24</v>
      </c>
      <c r="B27" s="38" t="s">
        <v>122</v>
      </c>
      <c r="C27" s="38" t="s">
        <v>123</v>
      </c>
      <c r="D27" s="39" t="s">
        <v>14</v>
      </c>
      <c r="E27" s="39" t="s">
        <v>15</v>
      </c>
      <c r="F27" s="39">
        <v>1</v>
      </c>
      <c r="G27" s="38" t="s">
        <v>124</v>
      </c>
      <c r="H27" s="40" t="s">
        <v>17</v>
      </c>
      <c r="I27" s="39" t="s">
        <v>125</v>
      </c>
      <c r="J27" s="41">
        <v>86.33</v>
      </c>
      <c r="K27" s="42">
        <f t="shared" si="0"/>
        <v>86.33</v>
      </c>
      <c r="L27" s="17"/>
      <c r="M27" s="18"/>
      <c r="N27" s="10"/>
      <c r="O27" s="19"/>
      <c r="P27" s="19"/>
      <c r="Q27" s="20"/>
      <c r="R27" s="19"/>
      <c r="S27" s="19"/>
    </row>
    <row r="28" spans="1:19" s="5" customFormat="1" ht="43.15">
      <c r="A28" s="37">
        <v>25</v>
      </c>
      <c r="B28" s="38" t="s">
        <v>126</v>
      </c>
      <c r="C28" s="38" t="s">
        <v>127</v>
      </c>
      <c r="D28" s="39" t="s">
        <v>14</v>
      </c>
      <c r="E28" s="39" t="s">
        <v>112</v>
      </c>
      <c r="F28" s="39">
        <v>1</v>
      </c>
      <c r="G28" s="38" t="s">
        <v>128</v>
      </c>
      <c r="H28" s="40" t="s">
        <v>17</v>
      </c>
      <c r="I28" s="39" t="s">
        <v>114</v>
      </c>
      <c r="J28" s="41">
        <v>542.9</v>
      </c>
      <c r="K28" s="42">
        <f t="shared" si="0"/>
        <v>542.9</v>
      </c>
      <c r="L28" s="17"/>
      <c r="M28" s="18"/>
      <c r="N28" s="10"/>
      <c r="O28" s="19"/>
      <c r="P28" s="19"/>
      <c r="Q28" s="20"/>
      <c r="R28" s="19"/>
      <c r="S28" s="19"/>
    </row>
    <row r="29" spans="1:19" s="5" customFormat="1" ht="43.15">
      <c r="A29" s="37">
        <v>26</v>
      </c>
      <c r="B29" s="38" t="s">
        <v>129</v>
      </c>
      <c r="C29" s="38"/>
      <c r="D29" s="39" t="s">
        <v>14</v>
      </c>
      <c r="E29" s="39" t="s">
        <v>130</v>
      </c>
      <c r="F29" s="39">
        <v>1</v>
      </c>
      <c r="G29" s="38" t="s">
        <v>131</v>
      </c>
      <c r="H29" s="40" t="s">
        <v>17</v>
      </c>
      <c r="I29" s="39" t="s">
        <v>132</v>
      </c>
      <c r="J29" s="41">
        <v>138.84</v>
      </c>
      <c r="K29" s="42">
        <f t="shared" si="0"/>
        <v>138.84</v>
      </c>
      <c r="L29" s="17"/>
      <c r="M29" s="18"/>
      <c r="N29" s="10"/>
      <c r="O29" s="19"/>
      <c r="P29" s="19"/>
      <c r="Q29" s="20"/>
      <c r="R29" s="19"/>
      <c r="S29" s="19"/>
    </row>
    <row r="30" spans="1:19" s="5" customFormat="1" ht="43.15">
      <c r="A30" s="37">
        <v>27</v>
      </c>
      <c r="B30" s="38" t="s">
        <v>133</v>
      </c>
      <c r="C30" s="38"/>
      <c r="D30" s="39" t="s">
        <v>14</v>
      </c>
      <c r="E30" s="39" t="s">
        <v>134</v>
      </c>
      <c r="F30" s="39">
        <v>1</v>
      </c>
      <c r="G30" s="38" t="s">
        <v>135</v>
      </c>
      <c r="H30" s="40" t="s">
        <v>17</v>
      </c>
      <c r="I30" s="39" t="s">
        <v>136</v>
      </c>
      <c r="J30" s="41">
        <v>67.64</v>
      </c>
      <c r="K30" s="42">
        <f t="shared" si="0"/>
        <v>67.64</v>
      </c>
      <c r="L30" s="17"/>
      <c r="M30" s="18"/>
      <c r="N30" s="10"/>
      <c r="O30" s="19"/>
      <c r="P30" s="19"/>
      <c r="Q30" s="20"/>
      <c r="R30" s="19"/>
      <c r="S30" s="19"/>
    </row>
    <row r="31" spans="1:19" s="5" customFormat="1" ht="43.15">
      <c r="A31" s="37">
        <v>28</v>
      </c>
      <c r="B31" s="38" t="s">
        <v>137</v>
      </c>
      <c r="C31" s="38"/>
      <c r="D31" s="39" t="s">
        <v>14</v>
      </c>
      <c r="E31" s="39" t="s">
        <v>138</v>
      </c>
      <c r="F31" s="39">
        <v>1</v>
      </c>
      <c r="G31" s="38" t="s">
        <v>139</v>
      </c>
      <c r="H31" s="40" t="s">
        <v>17</v>
      </c>
      <c r="I31" s="39" t="s">
        <v>138</v>
      </c>
      <c r="J31" s="41">
        <v>251.16</v>
      </c>
      <c r="K31" s="42">
        <f t="shared" si="0"/>
        <v>251.16</v>
      </c>
      <c r="L31" s="17"/>
      <c r="M31" s="18"/>
      <c r="N31" s="10"/>
      <c r="O31" s="19"/>
      <c r="P31" s="19"/>
      <c r="Q31" s="20"/>
      <c r="R31" s="19"/>
      <c r="S31" s="19"/>
    </row>
    <row r="32" spans="1:19" s="5" customFormat="1" ht="43.15">
      <c r="A32" s="37">
        <v>29</v>
      </c>
      <c r="B32" s="38" t="s">
        <v>140</v>
      </c>
      <c r="C32" s="38"/>
      <c r="D32" s="39" t="s">
        <v>14</v>
      </c>
      <c r="E32" s="39" t="s">
        <v>26</v>
      </c>
      <c r="F32" s="39">
        <v>1</v>
      </c>
      <c r="G32" s="38" t="s">
        <v>141</v>
      </c>
      <c r="H32" s="40" t="s">
        <v>17</v>
      </c>
      <c r="I32" s="39" t="s">
        <v>28</v>
      </c>
      <c r="J32" s="41">
        <v>221.61</v>
      </c>
      <c r="K32" s="42">
        <f t="shared" si="0"/>
        <v>221.61</v>
      </c>
      <c r="L32" s="17"/>
      <c r="M32" s="18"/>
      <c r="N32" s="10"/>
      <c r="O32" s="19"/>
      <c r="P32" s="19"/>
      <c r="Q32" s="20"/>
      <c r="R32" s="19"/>
      <c r="S32" s="19"/>
    </row>
    <row r="33" spans="1:19" s="5" customFormat="1" ht="43.15">
      <c r="A33" s="37">
        <v>30</v>
      </c>
      <c r="B33" s="38" t="s">
        <v>142</v>
      </c>
      <c r="C33" s="38"/>
      <c r="D33" s="39" t="s">
        <v>14</v>
      </c>
      <c r="E33" s="39" t="s">
        <v>143</v>
      </c>
      <c r="F33" s="39">
        <v>1</v>
      </c>
      <c r="G33" s="38" t="s">
        <v>144</v>
      </c>
      <c r="H33" s="40" t="s">
        <v>17</v>
      </c>
      <c r="I33" s="39" t="s">
        <v>145</v>
      </c>
      <c r="J33" s="41">
        <v>135.28</v>
      </c>
      <c r="K33" s="42">
        <f t="shared" si="0"/>
        <v>135.28</v>
      </c>
      <c r="L33" s="17"/>
      <c r="M33" s="18"/>
      <c r="N33" s="10"/>
      <c r="O33" s="19"/>
      <c r="P33" s="19"/>
      <c r="Q33" s="20"/>
      <c r="R33" s="19"/>
      <c r="S33" s="19"/>
    </row>
    <row r="34" spans="1:19" s="5" customFormat="1" ht="43.15">
      <c r="A34" s="37">
        <v>31</v>
      </c>
      <c r="B34" s="38" t="s">
        <v>146</v>
      </c>
      <c r="C34" s="38"/>
      <c r="D34" s="39" t="s">
        <v>14</v>
      </c>
      <c r="E34" s="39" t="s">
        <v>143</v>
      </c>
      <c r="F34" s="39">
        <v>1</v>
      </c>
      <c r="G34" s="38" t="s">
        <v>147</v>
      </c>
      <c r="H34" s="40" t="s">
        <v>17</v>
      </c>
      <c r="I34" s="39" t="s">
        <v>145</v>
      </c>
      <c r="J34" s="41">
        <v>159.31</v>
      </c>
      <c r="K34" s="42">
        <f t="shared" si="0"/>
        <v>159.31</v>
      </c>
      <c r="L34" s="17"/>
      <c r="M34" s="18"/>
      <c r="N34" s="10"/>
      <c r="O34" s="19"/>
      <c r="P34" s="19"/>
      <c r="Q34" s="20"/>
      <c r="R34" s="19"/>
      <c r="S34" s="19"/>
    </row>
    <row r="35" spans="1:19" s="5" customFormat="1" ht="43.15">
      <c r="A35" s="37">
        <v>32</v>
      </c>
      <c r="B35" s="38" t="s">
        <v>148</v>
      </c>
      <c r="C35" s="38"/>
      <c r="D35" s="39" t="s">
        <v>14</v>
      </c>
      <c r="E35" s="39" t="s">
        <v>149</v>
      </c>
      <c r="F35" s="39">
        <v>1</v>
      </c>
      <c r="G35" s="38" t="s">
        <v>150</v>
      </c>
      <c r="H35" s="40" t="s">
        <v>17</v>
      </c>
      <c r="I35" s="39" t="s">
        <v>149</v>
      </c>
      <c r="J35" s="41">
        <v>515.31000000000006</v>
      </c>
      <c r="K35" s="42">
        <f t="shared" si="0"/>
        <v>515.31000000000006</v>
      </c>
      <c r="L35" s="17"/>
      <c r="M35" s="18"/>
      <c r="N35" s="10"/>
      <c r="O35" s="19"/>
      <c r="P35" s="19"/>
      <c r="Q35" s="20"/>
      <c r="R35" s="19"/>
      <c r="S35" s="19"/>
    </row>
    <row r="36" spans="1:19" s="5" customFormat="1" ht="43.15">
      <c r="A36" s="37">
        <v>33</v>
      </c>
      <c r="B36" s="38" t="s">
        <v>151</v>
      </c>
      <c r="C36" s="38"/>
      <c r="D36" s="39" t="s">
        <v>14</v>
      </c>
      <c r="E36" s="39" t="s">
        <v>149</v>
      </c>
      <c r="F36" s="39">
        <v>1</v>
      </c>
      <c r="G36" s="38" t="s">
        <v>152</v>
      </c>
      <c r="H36" s="40" t="s">
        <v>17</v>
      </c>
      <c r="I36" s="39" t="s">
        <v>149</v>
      </c>
      <c r="J36" s="41">
        <v>364.01</v>
      </c>
      <c r="K36" s="42">
        <f t="shared" si="0"/>
        <v>364.01</v>
      </c>
      <c r="L36" s="17"/>
      <c r="M36" s="18"/>
      <c r="N36" s="10"/>
      <c r="O36" s="19"/>
      <c r="P36" s="19"/>
      <c r="Q36" s="20"/>
      <c r="R36" s="19"/>
      <c r="S36" s="19"/>
    </row>
    <row r="37" spans="1:19" s="5" customFormat="1" ht="43.15">
      <c r="A37" s="37">
        <v>34</v>
      </c>
      <c r="B37" s="38" t="s">
        <v>153</v>
      </c>
      <c r="C37" s="38"/>
      <c r="D37" s="39" t="s">
        <v>14</v>
      </c>
      <c r="E37" s="39" t="s">
        <v>149</v>
      </c>
      <c r="F37" s="39">
        <v>1</v>
      </c>
      <c r="G37" s="38" t="s">
        <v>154</v>
      </c>
      <c r="H37" s="40" t="s">
        <v>17</v>
      </c>
      <c r="I37" s="39" t="s">
        <v>149</v>
      </c>
      <c r="J37" s="41">
        <v>545.57000000000005</v>
      </c>
      <c r="K37" s="42">
        <f t="shared" si="0"/>
        <v>545.57000000000005</v>
      </c>
      <c r="L37" s="17"/>
      <c r="M37" s="18"/>
      <c r="N37" s="10"/>
      <c r="O37" s="19"/>
      <c r="P37" s="19"/>
      <c r="Q37" s="20"/>
      <c r="R37" s="19"/>
      <c r="S37" s="19"/>
    </row>
    <row r="38" spans="1:19" s="5" customFormat="1" ht="43.15">
      <c r="A38" s="37">
        <v>35</v>
      </c>
      <c r="B38" s="38" t="s">
        <v>155</v>
      </c>
      <c r="C38" s="38"/>
      <c r="D38" s="39" t="s">
        <v>14</v>
      </c>
      <c r="E38" s="39" t="s">
        <v>15</v>
      </c>
      <c r="F38" s="39">
        <v>1</v>
      </c>
      <c r="G38" s="38" t="s">
        <v>156</v>
      </c>
      <c r="H38" s="40" t="s">
        <v>17</v>
      </c>
      <c r="I38" s="39" t="s">
        <v>125</v>
      </c>
      <c r="J38" s="41">
        <v>63.19</v>
      </c>
      <c r="K38" s="42">
        <f t="shared" si="0"/>
        <v>63.19</v>
      </c>
      <c r="L38" s="17"/>
      <c r="M38" s="18"/>
      <c r="N38" s="10"/>
      <c r="O38" s="19"/>
      <c r="P38" s="19"/>
      <c r="Q38" s="20"/>
      <c r="R38" s="19"/>
      <c r="S38" s="19"/>
    </row>
    <row r="39" spans="1:19" s="5" customFormat="1" ht="43.15">
      <c r="A39" s="37">
        <v>36</v>
      </c>
      <c r="B39" s="38" t="s">
        <v>157</v>
      </c>
      <c r="C39" s="38"/>
      <c r="D39" s="39" t="s">
        <v>14</v>
      </c>
      <c r="E39" s="39" t="s">
        <v>158</v>
      </c>
      <c r="F39" s="39">
        <v>1</v>
      </c>
      <c r="G39" s="38" t="s">
        <v>159</v>
      </c>
      <c r="H39" s="40" t="s">
        <v>17</v>
      </c>
      <c r="I39" s="39" t="s">
        <v>160</v>
      </c>
      <c r="J39" s="41">
        <v>65.86</v>
      </c>
      <c r="K39" s="42">
        <f t="shared" si="0"/>
        <v>65.86</v>
      </c>
      <c r="L39" s="17"/>
      <c r="M39" s="18"/>
      <c r="N39" s="10"/>
      <c r="O39" s="19"/>
      <c r="P39" s="19"/>
      <c r="Q39" s="20"/>
      <c r="R39" s="19"/>
      <c r="S39" s="19"/>
    </row>
    <row r="40" spans="1:19" s="5" customFormat="1" ht="43.15">
      <c r="A40" s="37">
        <v>37</v>
      </c>
      <c r="B40" s="38" t="s">
        <v>161</v>
      </c>
      <c r="C40" s="38"/>
      <c r="D40" s="39" t="s">
        <v>14</v>
      </c>
      <c r="E40" s="45" t="s">
        <v>162</v>
      </c>
      <c r="F40" s="39">
        <v>1</v>
      </c>
      <c r="G40" s="38" t="s">
        <v>163</v>
      </c>
      <c r="H40" s="40" t="s">
        <v>17</v>
      </c>
      <c r="I40" s="45" t="s">
        <v>164</v>
      </c>
      <c r="J40" s="41">
        <v>404.06</v>
      </c>
      <c r="K40" s="42">
        <f t="shared" si="0"/>
        <v>404.06</v>
      </c>
      <c r="L40" s="17"/>
      <c r="M40" s="18"/>
      <c r="N40" s="10"/>
      <c r="O40" s="19"/>
      <c r="P40" s="19"/>
      <c r="Q40" s="20"/>
      <c r="R40" s="19"/>
      <c r="S40" s="19"/>
    </row>
    <row r="41" spans="1:19" s="5" customFormat="1" ht="43.15">
      <c r="A41" s="37">
        <v>38</v>
      </c>
      <c r="B41" s="38" t="s">
        <v>165</v>
      </c>
      <c r="C41" s="38"/>
      <c r="D41" s="39" t="s">
        <v>14</v>
      </c>
      <c r="E41" s="45" t="s">
        <v>166</v>
      </c>
      <c r="F41" s="39">
        <v>1</v>
      </c>
      <c r="G41" s="38" t="s">
        <v>167</v>
      </c>
      <c r="H41" s="40" t="s">
        <v>17</v>
      </c>
      <c r="I41" s="45" t="s">
        <v>166</v>
      </c>
      <c r="J41" s="41">
        <v>101.46000000000001</v>
      </c>
      <c r="K41" s="42">
        <f t="shared" si="0"/>
        <v>101.46000000000001</v>
      </c>
      <c r="L41" s="17"/>
      <c r="M41" s="18"/>
      <c r="N41" s="10"/>
      <c r="O41" s="19"/>
      <c r="P41" s="19"/>
      <c r="Q41" s="20"/>
      <c r="R41" s="19"/>
      <c r="S41" s="19"/>
    </row>
    <row r="42" spans="1:19" s="5" customFormat="1" ht="43.15">
      <c r="A42" s="37">
        <v>39</v>
      </c>
      <c r="B42" s="38" t="s">
        <v>168</v>
      </c>
      <c r="C42" s="38"/>
      <c r="D42" s="39" t="s">
        <v>14</v>
      </c>
      <c r="E42" s="45" t="s">
        <v>169</v>
      </c>
      <c r="F42" s="39">
        <v>1</v>
      </c>
      <c r="G42" s="38" t="s">
        <v>170</v>
      </c>
      <c r="H42" s="40" t="s">
        <v>17</v>
      </c>
      <c r="I42" s="45" t="s">
        <v>171</v>
      </c>
      <c r="J42" s="41">
        <v>91.67</v>
      </c>
      <c r="K42" s="42">
        <f t="shared" si="0"/>
        <v>91.67</v>
      </c>
      <c r="L42" s="17"/>
      <c r="M42" s="18"/>
      <c r="N42" s="10"/>
      <c r="O42" s="19"/>
      <c r="P42" s="19"/>
      <c r="Q42" s="20"/>
      <c r="R42" s="19"/>
      <c r="S42" s="19"/>
    </row>
    <row r="43" spans="1:19" s="5" customFormat="1" ht="43.15">
      <c r="A43" s="37">
        <v>40</v>
      </c>
      <c r="B43" s="38" t="s">
        <v>172</v>
      </c>
      <c r="C43" s="38"/>
      <c r="D43" s="39" t="s">
        <v>14</v>
      </c>
      <c r="E43" s="39" t="s">
        <v>173</v>
      </c>
      <c r="F43" s="39">
        <v>1</v>
      </c>
      <c r="G43" s="38" t="s">
        <v>174</v>
      </c>
      <c r="H43" s="40" t="s">
        <v>17</v>
      </c>
      <c r="I43" s="39" t="s">
        <v>175</v>
      </c>
      <c r="J43" s="41">
        <v>74.760000000000005</v>
      </c>
      <c r="K43" s="42">
        <f t="shared" si="0"/>
        <v>74.760000000000005</v>
      </c>
      <c r="L43" s="17"/>
      <c r="M43" s="18"/>
      <c r="N43" s="10"/>
      <c r="O43" s="19"/>
      <c r="P43" s="19"/>
      <c r="Q43" s="20"/>
      <c r="R43" s="19"/>
      <c r="S43" s="19"/>
    </row>
    <row r="44" spans="1:19" s="5" customFormat="1" ht="43.15">
      <c r="A44" s="37">
        <v>41</v>
      </c>
      <c r="B44" s="38" t="s">
        <v>176</v>
      </c>
      <c r="C44" s="38"/>
      <c r="D44" s="39" t="s">
        <v>14</v>
      </c>
      <c r="E44" s="45" t="s">
        <v>177</v>
      </c>
      <c r="F44" s="39">
        <v>1</v>
      </c>
      <c r="G44" s="38" t="s">
        <v>178</v>
      </c>
      <c r="H44" s="40" t="s">
        <v>17</v>
      </c>
      <c r="I44" s="45" t="s">
        <v>179</v>
      </c>
      <c r="J44" s="41">
        <v>77.430000000000007</v>
      </c>
      <c r="K44" s="42">
        <f t="shared" si="0"/>
        <v>77.430000000000007</v>
      </c>
      <c r="L44" s="17"/>
      <c r="M44" s="18"/>
      <c r="N44" s="10"/>
      <c r="O44" s="19"/>
      <c r="P44" s="19"/>
      <c r="Q44" s="20"/>
      <c r="R44" s="19"/>
      <c r="S44" s="19"/>
    </row>
    <row r="45" spans="1:19" s="5" customFormat="1" ht="43.15">
      <c r="A45" s="37">
        <v>42</v>
      </c>
      <c r="B45" s="38" t="s">
        <v>180</v>
      </c>
      <c r="C45" s="38"/>
      <c r="D45" s="39" t="s">
        <v>14</v>
      </c>
      <c r="E45" s="39" t="s">
        <v>181</v>
      </c>
      <c r="F45" s="39">
        <v>1</v>
      </c>
      <c r="G45" s="38" t="s">
        <v>182</v>
      </c>
      <c r="H45" s="40" t="s">
        <v>17</v>
      </c>
      <c r="I45" s="39" t="s">
        <v>183</v>
      </c>
      <c r="J45" s="41">
        <v>283.92</v>
      </c>
      <c r="K45" s="42">
        <f t="shared" si="0"/>
        <v>283.92</v>
      </c>
      <c r="L45" s="17"/>
      <c r="M45" s="18"/>
      <c r="N45" s="10"/>
      <c r="O45" s="19"/>
      <c r="P45" s="19"/>
      <c r="Q45" s="20"/>
      <c r="R45" s="19"/>
      <c r="S45" s="19"/>
    </row>
    <row r="46" spans="1:19" s="8" customFormat="1" ht="43.15">
      <c r="A46" s="37">
        <v>43</v>
      </c>
      <c r="B46" s="46" t="s">
        <v>184</v>
      </c>
      <c r="C46" s="46"/>
      <c r="D46" s="37" t="s">
        <v>14</v>
      </c>
      <c r="E46" s="37" t="s">
        <v>15</v>
      </c>
      <c r="F46" s="37">
        <v>1</v>
      </c>
      <c r="G46" s="46" t="s">
        <v>185</v>
      </c>
      <c r="H46" s="47" t="s">
        <v>17</v>
      </c>
      <c r="I46" s="37" t="s">
        <v>125</v>
      </c>
      <c r="J46" s="41">
        <v>76.540000000000006</v>
      </c>
      <c r="K46" s="42">
        <f t="shared" si="0"/>
        <v>76.540000000000006</v>
      </c>
      <c r="L46" s="22"/>
      <c r="M46" s="18"/>
      <c r="N46" s="10"/>
      <c r="O46" s="19"/>
      <c r="P46" s="19"/>
      <c r="Q46" s="20"/>
      <c r="R46" s="19"/>
      <c r="S46" s="19"/>
    </row>
    <row r="47" spans="1:19" s="8" customFormat="1" ht="43.15">
      <c r="A47" s="37">
        <v>44</v>
      </c>
      <c r="B47" s="46" t="s">
        <v>186</v>
      </c>
      <c r="C47" s="46"/>
      <c r="D47" s="37" t="s">
        <v>14</v>
      </c>
      <c r="E47" s="37" t="s">
        <v>15</v>
      </c>
      <c r="F47" s="37">
        <v>1</v>
      </c>
      <c r="G47" s="46" t="s">
        <v>187</v>
      </c>
      <c r="H47" s="47" t="s">
        <v>17</v>
      </c>
      <c r="I47" s="37" t="s">
        <v>125</v>
      </c>
      <c r="J47" s="41">
        <v>79.210000000000008</v>
      </c>
      <c r="K47" s="42">
        <f t="shared" si="0"/>
        <v>79.210000000000008</v>
      </c>
      <c r="L47" s="22"/>
      <c r="M47" s="18"/>
      <c r="N47" s="10"/>
      <c r="O47" s="19"/>
      <c r="P47" s="19"/>
      <c r="Q47" s="20"/>
      <c r="R47" s="19"/>
      <c r="S47" s="19"/>
    </row>
    <row r="48" spans="1:19" ht="43.15">
      <c r="A48" s="37">
        <v>45</v>
      </c>
      <c r="B48" s="48" t="s">
        <v>188</v>
      </c>
      <c r="C48" s="48"/>
      <c r="D48" s="49" t="s">
        <v>14</v>
      </c>
      <c r="E48" s="49" t="s">
        <v>189</v>
      </c>
      <c r="F48" s="49">
        <v>1</v>
      </c>
      <c r="G48" s="38" t="s">
        <v>190</v>
      </c>
      <c r="H48" s="40" t="s">
        <v>17</v>
      </c>
      <c r="I48" s="49" t="s">
        <v>191</v>
      </c>
      <c r="J48" s="41">
        <v>268.8</v>
      </c>
      <c r="K48" s="42">
        <f t="shared" si="0"/>
        <v>268.8</v>
      </c>
      <c r="L48" s="23"/>
      <c r="M48" s="18"/>
      <c r="O48" s="19"/>
      <c r="P48" s="19"/>
      <c r="Q48" s="20"/>
      <c r="R48" s="19"/>
      <c r="S48" s="19"/>
    </row>
    <row r="49" spans="1:19" ht="43.15">
      <c r="A49" s="37">
        <v>46</v>
      </c>
      <c r="B49" s="40" t="s">
        <v>192</v>
      </c>
      <c r="C49" s="40"/>
      <c r="D49" s="49" t="s">
        <v>14</v>
      </c>
      <c r="E49" s="49" t="s">
        <v>173</v>
      </c>
      <c r="F49" s="49">
        <v>1</v>
      </c>
      <c r="G49" s="38" t="s">
        <v>193</v>
      </c>
      <c r="H49" s="40" t="s">
        <v>17</v>
      </c>
      <c r="I49" s="49" t="s">
        <v>194</v>
      </c>
      <c r="J49" s="41">
        <v>79.210000000000008</v>
      </c>
      <c r="K49" s="42">
        <f t="shared" si="0"/>
        <v>79.210000000000008</v>
      </c>
      <c r="L49" s="17"/>
      <c r="M49" s="18"/>
      <c r="O49" s="19"/>
      <c r="P49" s="19"/>
      <c r="Q49" s="20"/>
      <c r="R49" s="19"/>
      <c r="S49" s="19"/>
    </row>
    <row r="50" spans="1:19" ht="43.15">
      <c r="A50" s="37">
        <v>47</v>
      </c>
      <c r="B50" s="40" t="s">
        <v>195</v>
      </c>
      <c r="C50" s="40"/>
      <c r="D50" s="49" t="s">
        <v>14</v>
      </c>
      <c r="E50" s="49" t="s">
        <v>15</v>
      </c>
      <c r="F50" s="49">
        <v>1</v>
      </c>
      <c r="G50" s="38" t="s">
        <v>196</v>
      </c>
      <c r="H50" s="40" t="s">
        <v>17</v>
      </c>
      <c r="I50" s="49" t="s">
        <v>125</v>
      </c>
      <c r="J50" s="41">
        <v>74.760000000000005</v>
      </c>
      <c r="K50" s="42">
        <f t="shared" si="0"/>
        <v>74.760000000000005</v>
      </c>
      <c r="L50" s="17"/>
      <c r="M50" s="18"/>
      <c r="O50" s="19"/>
      <c r="P50" s="19"/>
      <c r="Q50" s="20"/>
      <c r="R50" s="19"/>
      <c r="S50" s="19"/>
    </row>
    <row r="51" spans="1:19" ht="43.15">
      <c r="A51" s="37">
        <v>48</v>
      </c>
      <c r="B51" s="48" t="s">
        <v>197</v>
      </c>
      <c r="C51" s="48"/>
      <c r="D51" s="49" t="s">
        <v>14</v>
      </c>
      <c r="E51" s="49" t="s">
        <v>15</v>
      </c>
      <c r="F51" s="49">
        <v>1</v>
      </c>
      <c r="G51" s="38" t="s">
        <v>198</v>
      </c>
      <c r="H51" s="40" t="s">
        <v>17</v>
      </c>
      <c r="I51" s="49" t="s">
        <v>125</v>
      </c>
      <c r="J51" s="41">
        <v>76.540000000000006</v>
      </c>
      <c r="K51" s="42">
        <f t="shared" si="0"/>
        <v>76.540000000000006</v>
      </c>
      <c r="L51" s="17"/>
      <c r="M51" s="18"/>
      <c r="O51" s="19"/>
      <c r="P51" s="19"/>
      <c r="Q51" s="20"/>
      <c r="R51" s="19"/>
      <c r="S51" s="19"/>
    </row>
    <row r="52" spans="1:19" s="6" customFormat="1" ht="43.15">
      <c r="A52" s="44">
        <v>49</v>
      </c>
      <c r="B52" s="50" t="s">
        <v>199</v>
      </c>
      <c r="C52" s="50"/>
      <c r="D52" s="51" t="s">
        <v>14</v>
      </c>
      <c r="E52" s="51" t="s">
        <v>15</v>
      </c>
      <c r="F52" s="51">
        <v>1</v>
      </c>
      <c r="G52" s="50" t="s">
        <v>200</v>
      </c>
      <c r="H52" s="50" t="s">
        <v>17</v>
      </c>
      <c r="I52" s="51" t="s">
        <v>125</v>
      </c>
      <c r="J52" s="41">
        <v>78.320000000000007</v>
      </c>
      <c r="K52" s="42">
        <f t="shared" si="0"/>
        <v>78.320000000000007</v>
      </c>
      <c r="L52" s="17"/>
      <c r="M52" s="18"/>
      <c r="N52" s="10"/>
      <c r="O52" s="19"/>
      <c r="P52" s="19"/>
      <c r="Q52" s="20"/>
      <c r="R52" s="19"/>
      <c r="S52" s="19"/>
    </row>
    <row r="53" spans="1:19" s="6" customFormat="1" ht="43.15">
      <c r="A53" s="44">
        <v>50</v>
      </c>
      <c r="B53" s="50" t="s">
        <v>201</v>
      </c>
      <c r="C53" s="50"/>
      <c r="D53" s="51" t="s">
        <v>14</v>
      </c>
      <c r="E53" s="51" t="s">
        <v>173</v>
      </c>
      <c r="F53" s="51">
        <v>1</v>
      </c>
      <c r="G53" s="50" t="s">
        <v>202</v>
      </c>
      <c r="H53" s="50" t="s">
        <v>17</v>
      </c>
      <c r="I53" s="51" t="s">
        <v>194</v>
      </c>
      <c r="J53" s="41">
        <v>65.86</v>
      </c>
      <c r="K53" s="42">
        <f t="shared" si="0"/>
        <v>65.86</v>
      </c>
      <c r="L53" s="23"/>
      <c r="M53" s="18"/>
      <c r="N53" s="10"/>
      <c r="O53" s="19"/>
      <c r="P53" s="19"/>
      <c r="Q53" s="20"/>
      <c r="R53" s="19"/>
      <c r="S53" s="19"/>
    </row>
    <row r="54" spans="1:19" s="7" customFormat="1" ht="43.15">
      <c r="A54" s="44">
        <v>51</v>
      </c>
      <c r="B54" s="41" t="s">
        <v>203</v>
      </c>
      <c r="C54" s="41"/>
      <c r="D54" s="44" t="s">
        <v>14</v>
      </c>
      <c r="E54" s="44" t="s">
        <v>173</v>
      </c>
      <c r="F54" s="44">
        <v>1</v>
      </c>
      <c r="G54" s="41" t="s">
        <v>204</v>
      </c>
      <c r="H54" s="41" t="s">
        <v>17</v>
      </c>
      <c r="I54" s="44" t="s">
        <v>194</v>
      </c>
      <c r="J54" s="41">
        <v>73.87</v>
      </c>
      <c r="K54" s="42">
        <f t="shared" si="0"/>
        <v>73.87</v>
      </c>
      <c r="L54" s="22"/>
      <c r="M54" s="18"/>
      <c r="N54" s="10"/>
      <c r="O54" s="19"/>
      <c r="P54" s="19"/>
      <c r="Q54" s="20"/>
      <c r="R54" s="19"/>
      <c r="S54" s="19"/>
    </row>
    <row r="55" spans="1:19" s="7" customFormat="1" ht="43.15">
      <c r="A55" s="44">
        <v>52</v>
      </c>
      <c r="B55" s="41" t="s">
        <v>205</v>
      </c>
      <c r="C55" s="41"/>
      <c r="D55" s="44" t="s">
        <v>14</v>
      </c>
      <c r="E55" s="44" t="s">
        <v>15</v>
      </c>
      <c r="F55" s="44">
        <v>1</v>
      </c>
      <c r="G55" s="41" t="s">
        <v>206</v>
      </c>
      <c r="H55" s="41" t="s">
        <v>17</v>
      </c>
      <c r="I55" s="44" t="s">
        <v>125</v>
      </c>
      <c r="J55" s="41">
        <v>75.650000000000006</v>
      </c>
      <c r="K55" s="42">
        <f t="shared" si="0"/>
        <v>75.650000000000006</v>
      </c>
      <c r="L55" s="22"/>
      <c r="M55" s="18"/>
      <c r="N55" s="10"/>
      <c r="O55" s="19"/>
      <c r="P55" s="19"/>
      <c r="Q55" s="20"/>
      <c r="R55" s="19"/>
      <c r="S55" s="19"/>
    </row>
    <row r="56" spans="1:19" s="7" customFormat="1" ht="43.15">
      <c r="A56" s="44">
        <v>53</v>
      </c>
      <c r="B56" s="41" t="s">
        <v>207</v>
      </c>
      <c r="C56" s="41"/>
      <c r="D56" s="44" t="s">
        <v>14</v>
      </c>
      <c r="E56" s="44" t="s">
        <v>15</v>
      </c>
      <c r="F56" s="44">
        <v>1</v>
      </c>
      <c r="G56" s="41" t="s">
        <v>208</v>
      </c>
      <c r="H56" s="41" t="s">
        <v>17</v>
      </c>
      <c r="I56" s="44" t="s">
        <v>125</v>
      </c>
      <c r="J56" s="41">
        <v>72.98</v>
      </c>
      <c r="K56" s="42">
        <f t="shared" si="0"/>
        <v>72.98</v>
      </c>
      <c r="L56" s="22"/>
      <c r="M56" s="18"/>
      <c r="N56" s="10"/>
      <c r="O56" s="19"/>
      <c r="P56" s="19"/>
      <c r="Q56" s="20"/>
      <c r="R56" s="19"/>
      <c r="S56" s="19"/>
    </row>
    <row r="57" spans="1:19" s="6" customFormat="1" ht="43.15">
      <c r="A57" s="44">
        <v>54</v>
      </c>
      <c r="B57" s="50" t="s">
        <v>209</v>
      </c>
      <c r="C57" s="50"/>
      <c r="D57" s="51" t="s">
        <v>14</v>
      </c>
      <c r="E57" s="51" t="s">
        <v>210</v>
      </c>
      <c r="F57" s="51">
        <v>1</v>
      </c>
      <c r="G57" s="50" t="s">
        <v>211</v>
      </c>
      <c r="H57" s="50" t="s">
        <v>17</v>
      </c>
      <c r="I57" s="51" t="s">
        <v>212</v>
      </c>
      <c r="J57" s="41">
        <v>72.09</v>
      </c>
      <c r="K57" s="42">
        <f t="shared" si="0"/>
        <v>72.09</v>
      </c>
      <c r="L57" s="24"/>
      <c r="M57" s="18"/>
      <c r="N57" s="10"/>
      <c r="O57" s="19"/>
      <c r="P57" s="19"/>
      <c r="Q57" s="20"/>
      <c r="R57" s="19"/>
      <c r="S57" s="19"/>
    </row>
    <row r="58" spans="1:19" s="6" customFormat="1" ht="43.15">
      <c r="A58" s="44">
        <v>55</v>
      </c>
      <c r="B58" s="50" t="s">
        <v>213</v>
      </c>
      <c r="C58" s="50"/>
      <c r="D58" s="51" t="s">
        <v>14</v>
      </c>
      <c r="E58" s="51" t="s">
        <v>214</v>
      </c>
      <c r="F58" s="51">
        <v>1</v>
      </c>
      <c r="G58" s="50" t="s">
        <v>215</v>
      </c>
      <c r="H58" s="50" t="s">
        <v>17</v>
      </c>
      <c r="I58" s="51" t="s">
        <v>216</v>
      </c>
      <c r="J58" s="41">
        <v>206.64</v>
      </c>
      <c r="K58" s="42">
        <f t="shared" si="0"/>
        <v>206.64</v>
      </c>
      <c r="L58" s="24"/>
      <c r="M58" s="18"/>
      <c r="N58" s="10"/>
      <c r="O58" s="19"/>
      <c r="P58" s="19"/>
      <c r="Q58" s="20"/>
      <c r="R58" s="19"/>
      <c r="S58" s="19"/>
    </row>
    <row r="59" spans="1:19" s="6" customFormat="1" ht="43.15">
      <c r="A59" s="44">
        <v>56</v>
      </c>
      <c r="B59" s="50" t="s">
        <v>217</v>
      </c>
      <c r="C59" s="50"/>
      <c r="D59" s="51" t="s">
        <v>14</v>
      </c>
      <c r="E59" s="51" t="s">
        <v>210</v>
      </c>
      <c r="F59" s="51">
        <v>1</v>
      </c>
      <c r="G59" s="50" t="s">
        <v>218</v>
      </c>
      <c r="H59" s="50" t="s">
        <v>17</v>
      </c>
      <c r="I59" s="51" t="s">
        <v>212</v>
      </c>
      <c r="J59" s="41">
        <v>65.86</v>
      </c>
      <c r="K59" s="42">
        <f t="shared" si="0"/>
        <v>65.86</v>
      </c>
      <c r="L59" s="24"/>
      <c r="M59" s="18"/>
      <c r="N59" s="10"/>
      <c r="O59" s="19"/>
      <c r="P59" s="19"/>
      <c r="Q59" s="20"/>
      <c r="R59" s="19"/>
      <c r="S59" s="19"/>
    </row>
    <row r="60" spans="1:19" s="6" customFormat="1" ht="43.15">
      <c r="A60" s="44">
        <v>57</v>
      </c>
      <c r="B60" s="50" t="s">
        <v>219</v>
      </c>
      <c r="C60" s="50"/>
      <c r="D60" s="51" t="s">
        <v>14</v>
      </c>
      <c r="E60" s="51" t="s">
        <v>210</v>
      </c>
      <c r="F60" s="51">
        <v>1</v>
      </c>
      <c r="G60" s="50" t="s">
        <v>220</v>
      </c>
      <c r="H60" s="50" t="s">
        <v>17</v>
      </c>
      <c r="I60" s="51" t="s">
        <v>212</v>
      </c>
      <c r="J60" s="41">
        <v>65.86</v>
      </c>
      <c r="K60" s="42">
        <f t="shared" si="0"/>
        <v>65.86</v>
      </c>
      <c r="L60" s="24"/>
      <c r="M60" s="18"/>
      <c r="N60" s="10"/>
      <c r="O60" s="19"/>
      <c r="P60" s="19"/>
      <c r="Q60" s="20"/>
      <c r="R60" s="19"/>
      <c r="S60" s="19"/>
    </row>
    <row r="61" spans="1:19" s="6" customFormat="1" ht="43.15">
      <c r="A61" s="44">
        <v>58</v>
      </c>
      <c r="B61" s="50" t="s">
        <v>221</v>
      </c>
      <c r="C61" s="50"/>
      <c r="D61" s="51" t="s">
        <v>14</v>
      </c>
      <c r="E61" s="51" t="s">
        <v>210</v>
      </c>
      <c r="F61" s="51">
        <v>1</v>
      </c>
      <c r="G61" s="50" t="s">
        <v>222</v>
      </c>
      <c r="H61" s="50" t="s">
        <v>17</v>
      </c>
      <c r="I61" s="51" t="s">
        <v>212</v>
      </c>
      <c r="J61" s="41">
        <v>72.09</v>
      </c>
      <c r="K61" s="42">
        <f t="shared" si="0"/>
        <v>72.09</v>
      </c>
      <c r="L61" s="24"/>
      <c r="M61" s="18"/>
      <c r="N61" s="10"/>
      <c r="O61" s="19"/>
      <c r="P61" s="19"/>
      <c r="Q61" s="20"/>
      <c r="R61" s="19"/>
      <c r="S61" s="19"/>
    </row>
    <row r="62" spans="1:19" ht="43.15">
      <c r="A62" s="37">
        <v>59</v>
      </c>
      <c r="B62" s="40" t="s">
        <v>223</v>
      </c>
      <c r="C62" s="40"/>
      <c r="D62" s="49" t="s">
        <v>14</v>
      </c>
      <c r="E62" s="49" t="s">
        <v>158</v>
      </c>
      <c r="F62" s="49">
        <v>1</v>
      </c>
      <c r="G62" s="40" t="s">
        <v>224</v>
      </c>
      <c r="H62" s="40" t="s">
        <v>17</v>
      </c>
      <c r="I62" s="49" t="s">
        <v>160</v>
      </c>
      <c r="J62" s="41">
        <v>241.92</v>
      </c>
      <c r="K62" s="42">
        <f t="shared" si="0"/>
        <v>241.92</v>
      </c>
      <c r="L62" s="25"/>
      <c r="M62" s="18"/>
      <c r="O62" s="19"/>
      <c r="P62" s="19"/>
      <c r="Q62" s="20"/>
      <c r="R62" s="19"/>
      <c r="S62" s="19"/>
    </row>
    <row r="63" spans="1:19" ht="43.15">
      <c r="A63" s="37">
        <v>60</v>
      </c>
      <c r="B63" s="40" t="s">
        <v>225</v>
      </c>
      <c r="C63" s="40"/>
      <c r="D63" s="49" t="s">
        <v>14</v>
      </c>
      <c r="E63" s="49" t="s">
        <v>214</v>
      </c>
      <c r="F63" s="49">
        <v>1</v>
      </c>
      <c r="G63" s="40" t="s">
        <v>226</v>
      </c>
      <c r="H63" s="40" t="s">
        <v>17</v>
      </c>
      <c r="I63" s="49" t="s">
        <v>216</v>
      </c>
      <c r="J63" s="41">
        <v>206.64</v>
      </c>
      <c r="K63" s="42">
        <f t="shared" si="0"/>
        <v>206.64</v>
      </c>
      <c r="L63" s="25"/>
      <c r="M63" s="18"/>
      <c r="O63" s="19"/>
      <c r="P63" s="19"/>
      <c r="Q63" s="20"/>
      <c r="R63" s="19"/>
      <c r="S63" s="19"/>
    </row>
    <row r="64" spans="1:19" ht="43.15">
      <c r="A64" s="37">
        <v>61</v>
      </c>
      <c r="B64" s="40" t="s">
        <v>227</v>
      </c>
      <c r="C64" s="40"/>
      <c r="D64" s="49" t="s">
        <v>14</v>
      </c>
      <c r="E64" s="49" t="s">
        <v>173</v>
      </c>
      <c r="F64" s="49">
        <v>1</v>
      </c>
      <c r="G64" s="40" t="s">
        <v>228</v>
      </c>
      <c r="H64" s="40" t="s">
        <v>17</v>
      </c>
      <c r="I64" s="49" t="s">
        <v>194</v>
      </c>
      <c r="J64" s="41">
        <v>72.09</v>
      </c>
      <c r="K64" s="42">
        <f t="shared" si="0"/>
        <v>72.09</v>
      </c>
      <c r="L64" s="25"/>
      <c r="M64" s="18"/>
      <c r="O64" s="19"/>
      <c r="P64" s="19"/>
      <c r="Q64" s="20"/>
      <c r="R64" s="19"/>
      <c r="S64" s="19"/>
    </row>
    <row r="65" spans="1:19" s="7" customFormat="1" ht="43.15">
      <c r="A65" s="44">
        <v>62</v>
      </c>
      <c r="B65" s="41" t="s">
        <v>229</v>
      </c>
      <c r="C65" s="41"/>
      <c r="D65" s="44" t="s">
        <v>14</v>
      </c>
      <c r="E65" s="44" t="s">
        <v>230</v>
      </c>
      <c r="F65" s="44">
        <v>1</v>
      </c>
      <c r="G65" s="41" t="s">
        <v>231</v>
      </c>
      <c r="H65" s="41" t="s">
        <v>17</v>
      </c>
      <c r="I65" s="52" t="s">
        <v>232</v>
      </c>
      <c r="J65" s="41">
        <v>66.75</v>
      </c>
      <c r="K65" s="42">
        <f t="shared" si="0"/>
        <v>66.75</v>
      </c>
      <c r="L65" s="22"/>
      <c r="M65" s="18"/>
      <c r="N65" s="10"/>
      <c r="O65" s="19"/>
      <c r="P65" s="19"/>
      <c r="Q65" s="20"/>
      <c r="R65" s="19"/>
      <c r="S65" s="19"/>
    </row>
    <row r="66" spans="1:19" ht="43.15">
      <c r="A66" s="37">
        <v>63</v>
      </c>
      <c r="B66" s="40" t="s">
        <v>233</v>
      </c>
      <c r="C66" s="40"/>
      <c r="D66" s="49" t="s">
        <v>14</v>
      </c>
      <c r="E66" s="49" t="s">
        <v>189</v>
      </c>
      <c r="F66" s="49">
        <v>1</v>
      </c>
      <c r="G66" s="40" t="s">
        <v>234</v>
      </c>
      <c r="H66" s="40" t="s">
        <v>17</v>
      </c>
      <c r="I66" s="49" t="s">
        <v>191</v>
      </c>
      <c r="J66" s="41">
        <v>65.86</v>
      </c>
      <c r="K66" s="42">
        <f t="shared" si="0"/>
        <v>65.86</v>
      </c>
      <c r="L66" s="25"/>
      <c r="M66" s="18"/>
      <c r="O66" s="19"/>
      <c r="P66" s="19"/>
      <c r="Q66" s="20"/>
      <c r="R66" s="19"/>
      <c r="S66" s="19"/>
    </row>
    <row r="67" spans="1:19" ht="43.15">
      <c r="A67" s="37">
        <v>64</v>
      </c>
      <c r="B67" s="40" t="s">
        <v>235</v>
      </c>
      <c r="C67" s="40"/>
      <c r="D67" s="49" t="s">
        <v>14</v>
      </c>
      <c r="E67" s="49" t="s">
        <v>214</v>
      </c>
      <c r="F67" s="49">
        <v>1</v>
      </c>
      <c r="G67" s="40" t="s">
        <v>236</v>
      </c>
      <c r="H67" s="40" t="s">
        <v>17</v>
      </c>
      <c r="I67" s="49" t="s">
        <v>216</v>
      </c>
      <c r="J67" s="41">
        <v>206.64</v>
      </c>
      <c r="K67" s="42">
        <f t="shared" si="0"/>
        <v>206.64</v>
      </c>
      <c r="L67" s="25"/>
      <c r="M67" s="18"/>
      <c r="O67" s="19"/>
      <c r="P67" s="19"/>
      <c r="Q67" s="20"/>
      <c r="R67" s="19"/>
      <c r="S67" s="19"/>
    </row>
    <row r="68" spans="1:19" ht="43.15">
      <c r="A68" s="37">
        <v>65</v>
      </c>
      <c r="B68" s="40" t="s">
        <v>237</v>
      </c>
      <c r="C68" s="40"/>
      <c r="D68" s="53" t="s">
        <v>14</v>
      </c>
      <c r="E68" s="53" t="s">
        <v>238</v>
      </c>
      <c r="F68" s="53">
        <v>1</v>
      </c>
      <c r="G68" s="40" t="s">
        <v>239</v>
      </c>
      <c r="H68" s="40" t="s">
        <v>17</v>
      </c>
      <c r="I68" s="49" t="s">
        <v>216</v>
      </c>
      <c r="J68" s="41">
        <v>267.12</v>
      </c>
      <c r="K68" s="42">
        <f t="shared" si="0"/>
        <v>267.12</v>
      </c>
      <c r="L68" s="25"/>
      <c r="M68" s="18"/>
      <c r="O68" s="19"/>
      <c r="P68" s="19"/>
      <c r="Q68" s="20"/>
      <c r="R68" s="19"/>
      <c r="S68" s="19"/>
    </row>
    <row r="69" spans="1:19" ht="43.15">
      <c r="A69" s="37">
        <v>66</v>
      </c>
      <c r="B69" s="40" t="s">
        <v>240</v>
      </c>
      <c r="C69" s="40"/>
      <c r="D69" s="53" t="s">
        <v>14</v>
      </c>
      <c r="E69" s="53" t="s">
        <v>238</v>
      </c>
      <c r="F69" s="53">
        <v>1</v>
      </c>
      <c r="G69" s="40" t="s">
        <v>241</v>
      </c>
      <c r="H69" s="40" t="s">
        <v>17</v>
      </c>
      <c r="I69" s="49" t="s">
        <v>216</v>
      </c>
      <c r="J69" s="41">
        <v>72.09</v>
      </c>
      <c r="K69" s="42">
        <f t="shared" ref="K69:K122" si="1">J69*F69</f>
        <v>72.09</v>
      </c>
      <c r="L69" s="23"/>
      <c r="M69" s="18"/>
      <c r="O69" s="19"/>
      <c r="P69" s="19"/>
      <c r="Q69" s="20"/>
      <c r="R69" s="19"/>
      <c r="S69" s="19"/>
    </row>
    <row r="70" spans="1:19" ht="43.15">
      <c r="A70" s="37">
        <v>67</v>
      </c>
      <c r="B70" s="40" t="s">
        <v>242</v>
      </c>
      <c r="C70" s="40"/>
      <c r="D70" s="53" t="s">
        <v>14</v>
      </c>
      <c r="E70" s="53" t="s">
        <v>243</v>
      </c>
      <c r="F70" s="53">
        <v>1</v>
      </c>
      <c r="G70" s="40" t="s">
        <v>244</v>
      </c>
      <c r="H70" s="40" t="s">
        <v>17</v>
      </c>
      <c r="I70" s="49" t="s">
        <v>191</v>
      </c>
      <c r="J70" s="41">
        <v>68.53</v>
      </c>
      <c r="K70" s="42">
        <f t="shared" si="1"/>
        <v>68.53</v>
      </c>
      <c r="L70" s="25"/>
      <c r="M70" s="18"/>
      <c r="O70" s="19"/>
      <c r="P70" s="19"/>
      <c r="Q70" s="20"/>
      <c r="R70" s="19"/>
      <c r="S70" s="19"/>
    </row>
    <row r="71" spans="1:19" ht="43.15">
      <c r="A71" s="37">
        <v>68</v>
      </c>
      <c r="B71" s="40" t="s">
        <v>245</v>
      </c>
      <c r="C71" s="40"/>
      <c r="D71" s="53" t="s">
        <v>14</v>
      </c>
      <c r="E71" s="53" t="s">
        <v>243</v>
      </c>
      <c r="F71" s="53">
        <v>1</v>
      </c>
      <c r="G71" s="40" t="s">
        <v>246</v>
      </c>
      <c r="H71" s="40" t="s">
        <v>17</v>
      </c>
      <c r="I71" s="49" t="s">
        <v>191</v>
      </c>
      <c r="J71" s="41">
        <v>70.31</v>
      </c>
      <c r="K71" s="42">
        <f t="shared" si="1"/>
        <v>70.31</v>
      </c>
      <c r="L71" s="25"/>
      <c r="M71" s="18"/>
      <c r="O71" s="19"/>
      <c r="P71" s="19"/>
      <c r="Q71" s="20"/>
      <c r="R71" s="19"/>
      <c r="S71" s="19"/>
    </row>
    <row r="72" spans="1:19" ht="43.15">
      <c r="A72" s="37">
        <v>69</v>
      </c>
      <c r="B72" s="40" t="s">
        <v>247</v>
      </c>
      <c r="C72" s="40"/>
      <c r="D72" s="53" t="s">
        <v>14</v>
      </c>
      <c r="E72" s="53" t="s">
        <v>243</v>
      </c>
      <c r="F72" s="53">
        <v>1</v>
      </c>
      <c r="G72" s="40" t="s">
        <v>248</v>
      </c>
      <c r="H72" s="40" t="s">
        <v>17</v>
      </c>
      <c r="I72" s="49" t="s">
        <v>191</v>
      </c>
      <c r="J72" s="41">
        <v>73.87</v>
      </c>
      <c r="K72" s="42">
        <f t="shared" si="1"/>
        <v>73.87</v>
      </c>
      <c r="L72" s="25"/>
      <c r="M72" s="18"/>
      <c r="O72" s="19"/>
      <c r="P72" s="19"/>
      <c r="Q72" s="20"/>
      <c r="R72" s="19"/>
      <c r="S72" s="19"/>
    </row>
    <row r="73" spans="1:19" ht="43.15">
      <c r="A73" s="37">
        <v>70</v>
      </c>
      <c r="B73" s="40" t="s">
        <v>249</v>
      </c>
      <c r="C73" s="40"/>
      <c r="D73" s="53" t="s">
        <v>14</v>
      </c>
      <c r="E73" s="53" t="s">
        <v>243</v>
      </c>
      <c r="F73" s="53">
        <v>1</v>
      </c>
      <c r="G73" s="40" t="s">
        <v>250</v>
      </c>
      <c r="H73" s="40" t="s">
        <v>17</v>
      </c>
      <c r="I73" s="49" t="s">
        <v>191</v>
      </c>
      <c r="J73" s="41">
        <v>76.540000000000006</v>
      </c>
      <c r="K73" s="42">
        <f t="shared" si="1"/>
        <v>76.540000000000006</v>
      </c>
      <c r="L73" s="25"/>
      <c r="M73" s="18"/>
      <c r="O73" s="19"/>
      <c r="P73" s="19"/>
      <c r="Q73" s="20"/>
      <c r="R73" s="19"/>
      <c r="S73" s="19"/>
    </row>
    <row r="74" spans="1:19" ht="43.15">
      <c r="A74" s="37">
        <v>71</v>
      </c>
      <c r="B74" s="40" t="s">
        <v>251</v>
      </c>
      <c r="C74" s="40"/>
      <c r="D74" s="53" t="s">
        <v>14</v>
      </c>
      <c r="E74" s="53" t="s">
        <v>252</v>
      </c>
      <c r="F74" s="53">
        <v>1</v>
      </c>
      <c r="G74" s="40" t="s">
        <v>253</v>
      </c>
      <c r="H74" s="40" t="s">
        <v>17</v>
      </c>
      <c r="I74" s="53" t="s">
        <v>232</v>
      </c>
      <c r="J74" s="41">
        <v>68.53</v>
      </c>
      <c r="K74" s="42">
        <f t="shared" si="1"/>
        <v>68.53</v>
      </c>
      <c r="L74" s="25"/>
      <c r="M74" s="18"/>
      <c r="O74" s="19"/>
      <c r="P74" s="19"/>
      <c r="Q74" s="20"/>
      <c r="R74" s="19"/>
      <c r="S74" s="19"/>
    </row>
    <row r="75" spans="1:19" ht="43.15">
      <c r="A75" s="37">
        <v>72</v>
      </c>
      <c r="B75" s="40" t="s">
        <v>254</v>
      </c>
      <c r="C75" s="40"/>
      <c r="D75" s="53" t="s">
        <v>14</v>
      </c>
      <c r="E75" s="53" t="s">
        <v>252</v>
      </c>
      <c r="F75" s="53">
        <v>1</v>
      </c>
      <c r="G75" s="40" t="s">
        <v>255</v>
      </c>
      <c r="H75" s="40" t="s">
        <v>17</v>
      </c>
      <c r="I75" s="53" t="s">
        <v>232</v>
      </c>
      <c r="J75" s="41">
        <v>72.09</v>
      </c>
      <c r="K75" s="42">
        <f t="shared" si="1"/>
        <v>72.09</v>
      </c>
      <c r="L75" s="25"/>
      <c r="M75" s="18"/>
      <c r="O75" s="19"/>
      <c r="P75" s="19"/>
      <c r="Q75" s="20"/>
      <c r="R75" s="19"/>
      <c r="S75" s="19"/>
    </row>
    <row r="76" spans="1:19" ht="43.15">
      <c r="A76" s="37">
        <v>73</v>
      </c>
      <c r="B76" s="40" t="s">
        <v>256</v>
      </c>
      <c r="C76" s="40"/>
      <c r="D76" s="53" t="s">
        <v>14</v>
      </c>
      <c r="E76" s="53" t="s">
        <v>243</v>
      </c>
      <c r="F76" s="53">
        <v>1</v>
      </c>
      <c r="G76" s="40" t="s">
        <v>257</v>
      </c>
      <c r="H76" s="40" t="s">
        <v>17</v>
      </c>
      <c r="I76" s="49" t="s">
        <v>191</v>
      </c>
      <c r="J76" s="41">
        <v>74.760000000000005</v>
      </c>
      <c r="K76" s="42">
        <f t="shared" si="1"/>
        <v>74.760000000000005</v>
      </c>
      <c r="L76" s="25"/>
      <c r="M76" s="18"/>
      <c r="O76" s="19"/>
      <c r="P76" s="19"/>
      <c r="Q76" s="20"/>
      <c r="R76" s="19"/>
      <c r="S76" s="19"/>
    </row>
    <row r="77" spans="1:19" ht="43.15">
      <c r="A77" s="37">
        <v>74</v>
      </c>
      <c r="B77" s="40" t="s">
        <v>258</v>
      </c>
      <c r="C77" s="40"/>
      <c r="D77" s="53" t="s">
        <v>14</v>
      </c>
      <c r="E77" s="53" t="s">
        <v>259</v>
      </c>
      <c r="F77" s="53">
        <v>1</v>
      </c>
      <c r="G77" s="40" t="s">
        <v>260</v>
      </c>
      <c r="H77" s="40" t="s">
        <v>17</v>
      </c>
      <c r="I77" s="53" t="s">
        <v>261</v>
      </c>
      <c r="J77" s="41">
        <v>65.86</v>
      </c>
      <c r="K77" s="42">
        <f t="shared" si="1"/>
        <v>65.86</v>
      </c>
      <c r="L77" s="25"/>
      <c r="M77" s="18"/>
      <c r="O77" s="19"/>
      <c r="P77" s="19"/>
      <c r="Q77" s="20"/>
      <c r="R77" s="19"/>
      <c r="S77" s="19"/>
    </row>
    <row r="78" spans="1:19" ht="43.15">
      <c r="A78" s="37">
        <v>75</v>
      </c>
      <c r="B78" s="40" t="s">
        <v>262</v>
      </c>
      <c r="C78" s="40"/>
      <c r="D78" s="53" t="s">
        <v>14</v>
      </c>
      <c r="E78" s="53" t="s">
        <v>259</v>
      </c>
      <c r="F78" s="53">
        <v>1</v>
      </c>
      <c r="G78" s="40" t="s">
        <v>263</v>
      </c>
      <c r="H78" s="40" t="s">
        <v>17</v>
      </c>
      <c r="I78" s="53" t="s">
        <v>261</v>
      </c>
      <c r="J78" s="41">
        <v>65.86</v>
      </c>
      <c r="K78" s="42">
        <f t="shared" si="1"/>
        <v>65.86</v>
      </c>
      <c r="L78" s="25"/>
      <c r="M78" s="18"/>
      <c r="O78" s="19"/>
      <c r="P78" s="19"/>
      <c r="Q78" s="20"/>
      <c r="R78" s="19"/>
      <c r="S78" s="19"/>
    </row>
    <row r="79" spans="1:19" ht="43.15">
      <c r="A79" s="37">
        <v>76</v>
      </c>
      <c r="B79" s="40" t="s">
        <v>264</v>
      </c>
      <c r="C79" s="40"/>
      <c r="D79" s="53" t="s">
        <v>14</v>
      </c>
      <c r="E79" s="53" t="s">
        <v>259</v>
      </c>
      <c r="F79" s="53">
        <v>1</v>
      </c>
      <c r="G79" s="40" t="s">
        <v>265</v>
      </c>
      <c r="H79" s="40" t="s">
        <v>17</v>
      </c>
      <c r="I79" s="53" t="s">
        <v>261</v>
      </c>
      <c r="J79" s="41">
        <v>68.53</v>
      </c>
      <c r="K79" s="42">
        <f t="shared" si="1"/>
        <v>68.53</v>
      </c>
      <c r="L79" s="25"/>
      <c r="M79" s="18"/>
      <c r="O79" s="19"/>
      <c r="P79" s="19"/>
      <c r="Q79" s="20"/>
      <c r="R79" s="19"/>
      <c r="S79" s="19"/>
    </row>
    <row r="80" spans="1:19" ht="43.15">
      <c r="A80" s="37">
        <v>77</v>
      </c>
      <c r="B80" s="40" t="s">
        <v>266</v>
      </c>
      <c r="C80" s="40"/>
      <c r="D80" s="53" t="s">
        <v>14</v>
      </c>
      <c r="E80" s="53" t="s">
        <v>259</v>
      </c>
      <c r="F80" s="53">
        <v>1</v>
      </c>
      <c r="G80" s="40" t="s">
        <v>267</v>
      </c>
      <c r="H80" s="40" t="s">
        <v>17</v>
      </c>
      <c r="I80" s="53" t="s">
        <v>261</v>
      </c>
      <c r="J80" s="41">
        <v>72.09</v>
      </c>
      <c r="K80" s="42">
        <f t="shared" si="1"/>
        <v>72.09</v>
      </c>
      <c r="L80" s="25"/>
      <c r="M80" s="18"/>
      <c r="O80" s="19"/>
      <c r="P80" s="19"/>
      <c r="Q80" s="20"/>
      <c r="R80" s="19"/>
      <c r="S80" s="19"/>
    </row>
    <row r="81" spans="1:19" ht="43.15">
      <c r="A81" s="37">
        <v>78</v>
      </c>
      <c r="B81" s="40" t="s">
        <v>268</v>
      </c>
      <c r="C81" s="40"/>
      <c r="D81" s="53" t="s">
        <v>14</v>
      </c>
      <c r="E81" s="53" t="s">
        <v>259</v>
      </c>
      <c r="F81" s="53">
        <v>1</v>
      </c>
      <c r="G81" s="40" t="s">
        <v>269</v>
      </c>
      <c r="H81" s="40" t="s">
        <v>17</v>
      </c>
      <c r="I81" s="53" t="s">
        <v>261</v>
      </c>
      <c r="J81" s="41">
        <v>74.760000000000005</v>
      </c>
      <c r="K81" s="42">
        <f t="shared" si="1"/>
        <v>74.760000000000005</v>
      </c>
      <c r="L81" s="25"/>
      <c r="M81" s="18"/>
      <c r="O81" s="19"/>
      <c r="P81" s="19"/>
      <c r="Q81" s="20"/>
      <c r="R81" s="19"/>
      <c r="S81" s="19"/>
    </row>
    <row r="82" spans="1:19" ht="43.15">
      <c r="A82" s="37">
        <v>79</v>
      </c>
      <c r="B82" s="40" t="s">
        <v>270</v>
      </c>
      <c r="C82" s="40"/>
      <c r="D82" s="53" t="s">
        <v>14</v>
      </c>
      <c r="E82" s="53" t="s">
        <v>259</v>
      </c>
      <c r="F82" s="53">
        <v>1</v>
      </c>
      <c r="G82" s="40" t="s">
        <v>271</v>
      </c>
      <c r="H82" s="40" t="s">
        <v>17</v>
      </c>
      <c r="I82" s="53" t="s">
        <v>261</v>
      </c>
      <c r="J82" s="41">
        <v>72.09</v>
      </c>
      <c r="K82" s="42">
        <f t="shared" si="1"/>
        <v>72.09</v>
      </c>
      <c r="L82" s="25"/>
      <c r="M82" s="18"/>
      <c r="O82" s="19"/>
      <c r="P82" s="19"/>
      <c r="Q82" s="20"/>
      <c r="R82" s="19"/>
      <c r="S82" s="19"/>
    </row>
    <row r="83" spans="1:19" ht="43.15">
      <c r="A83" s="37">
        <v>80</v>
      </c>
      <c r="B83" s="40" t="s">
        <v>272</v>
      </c>
      <c r="C83" s="40"/>
      <c r="D83" s="53" t="s">
        <v>14</v>
      </c>
      <c r="E83" s="53" t="s">
        <v>273</v>
      </c>
      <c r="F83" s="53">
        <v>1</v>
      </c>
      <c r="G83" s="40" t="s">
        <v>274</v>
      </c>
      <c r="H83" s="40" t="s">
        <v>17</v>
      </c>
      <c r="I83" s="53" t="s">
        <v>275</v>
      </c>
      <c r="J83" s="41">
        <v>68.53</v>
      </c>
      <c r="K83" s="42">
        <f t="shared" si="1"/>
        <v>68.53</v>
      </c>
      <c r="L83" s="25"/>
      <c r="M83" s="18"/>
      <c r="O83" s="19"/>
      <c r="P83" s="19"/>
      <c r="Q83" s="20"/>
      <c r="R83" s="19"/>
      <c r="S83" s="19"/>
    </row>
    <row r="84" spans="1:19" ht="43.15">
      <c r="A84" s="37">
        <v>81</v>
      </c>
      <c r="B84" s="40" t="s">
        <v>276</v>
      </c>
      <c r="C84" s="40"/>
      <c r="D84" s="53" t="s">
        <v>14</v>
      </c>
      <c r="E84" s="53" t="s">
        <v>273</v>
      </c>
      <c r="F84" s="53">
        <v>1</v>
      </c>
      <c r="G84" s="40" t="s">
        <v>277</v>
      </c>
      <c r="H84" s="40" t="s">
        <v>17</v>
      </c>
      <c r="I84" s="53" t="s">
        <v>275</v>
      </c>
      <c r="J84" s="41">
        <v>72.09</v>
      </c>
      <c r="K84" s="42">
        <f t="shared" si="1"/>
        <v>72.09</v>
      </c>
      <c r="L84" s="25"/>
      <c r="M84" s="18"/>
      <c r="O84" s="19"/>
      <c r="P84" s="19"/>
      <c r="Q84" s="20"/>
      <c r="R84" s="19"/>
      <c r="S84" s="19"/>
    </row>
    <row r="85" spans="1:19" ht="43.15">
      <c r="A85" s="37">
        <v>82</v>
      </c>
      <c r="B85" s="40" t="s">
        <v>278</v>
      </c>
      <c r="C85" s="40"/>
      <c r="D85" s="53" t="s">
        <v>14</v>
      </c>
      <c r="E85" s="53" t="s">
        <v>279</v>
      </c>
      <c r="F85" s="53">
        <v>1</v>
      </c>
      <c r="G85" s="40" t="s">
        <v>280</v>
      </c>
      <c r="H85" s="40" t="s">
        <v>17</v>
      </c>
      <c r="I85" s="49" t="s">
        <v>212</v>
      </c>
      <c r="J85" s="41">
        <v>65.86</v>
      </c>
      <c r="K85" s="42">
        <f t="shared" si="1"/>
        <v>65.86</v>
      </c>
      <c r="L85" s="25"/>
      <c r="M85" s="18"/>
      <c r="O85" s="19"/>
      <c r="P85" s="19"/>
      <c r="Q85" s="20"/>
      <c r="R85" s="19"/>
      <c r="S85" s="19"/>
    </row>
    <row r="86" spans="1:19" s="7" customFormat="1" ht="43.15">
      <c r="A86" s="44">
        <v>83</v>
      </c>
      <c r="B86" s="41" t="s">
        <v>281</v>
      </c>
      <c r="C86" s="41"/>
      <c r="D86" s="52" t="s">
        <v>14</v>
      </c>
      <c r="E86" s="52" t="s">
        <v>279</v>
      </c>
      <c r="F86" s="52">
        <v>1</v>
      </c>
      <c r="G86" s="41" t="s">
        <v>282</v>
      </c>
      <c r="H86" s="41" t="s">
        <v>17</v>
      </c>
      <c r="I86" s="44" t="s">
        <v>212</v>
      </c>
      <c r="J86" s="41">
        <v>65.86</v>
      </c>
      <c r="K86" s="42">
        <f t="shared" si="1"/>
        <v>65.86</v>
      </c>
      <c r="L86" s="22"/>
      <c r="M86" s="18"/>
      <c r="N86" s="10"/>
      <c r="O86" s="19"/>
      <c r="P86" s="19"/>
      <c r="Q86" s="20"/>
      <c r="R86" s="19"/>
      <c r="S86" s="19"/>
    </row>
    <row r="87" spans="1:19" ht="43.15">
      <c r="A87" s="37">
        <v>84</v>
      </c>
      <c r="B87" s="40" t="s">
        <v>283</v>
      </c>
      <c r="C87" s="40"/>
      <c r="D87" s="53" t="s">
        <v>14</v>
      </c>
      <c r="E87" s="53" t="s">
        <v>279</v>
      </c>
      <c r="F87" s="53">
        <v>1</v>
      </c>
      <c r="G87" s="40" t="s">
        <v>284</v>
      </c>
      <c r="H87" s="40" t="s">
        <v>17</v>
      </c>
      <c r="I87" s="49" t="s">
        <v>212</v>
      </c>
      <c r="J87" s="41">
        <v>64.97</v>
      </c>
      <c r="K87" s="42">
        <f t="shared" si="1"/>
        <v>64.97</v>
      </c>
      <c r="L87" s="25"/>
      <c r="M87" s="18"/>
      <c r="O87" s="19"/>
      <c r="P87" s="19"/>
      <c r="Q87" s="20"/>
      <c r="R87" s="19"/>
      <c r="S87" s="19"/>
    </row>
    <row r="88" spans="1:19" s="7" customFormat="1" ht="57.6">
      <c r="A88" s="44">
        <v>85</v>
      </c>
      <c r="B88" s="41" t="s">
        <v>285</v>
      </c>
      <c r="C88" s="41"/>
      <c r="D88" s="52" t="s">
        <v>14</v>
      </c>
      <c r="E88" s="52" t="s">
        <v>279</v>
      </c>
      <c r="F88" s="52">
        <v>1</v>
      </c>
      <c r="G88" s="41" t="s">
        <v>286</v>
      </c>
      <c r="H88" s="41" t="s">
        <v>17</v>
      </c>
      <c r="I88" s="44" t="s">
        <v>212</v>
      </c>
      <c r="J88" s="41">
        <v>68.53</v>
      </c>
      <c r="K88" s="42">
        <f t="shared" si="1"/>
        <v>68.53</v>
      </c>
      <c r="L88" s="22"/>
      <c r="M88" s="18"/>
      <c r="N88" s="10"/>
      <c r="O88" s="19"/>
      <c r="P88" s="19"/>
      <c r="Q88" s="20"/>
      <c r="R88" s="19"/>
      <c r="S88" s="19"/>
    </row>
    <row r="89" spans="1:19" ht="43.15">
      <c r="A89" s="37">
        <v>86</v>
      </c>
      <c r="B89" s="40" t="s">
        <v>287</v>
      </c>
      <c r="C89" s="40"/>
      <c r="D89" s="53" t="s">
        <v>14</v>
      </c>
      <c r="E89" s="53" t="s">
        <v>279</v>
      </c>
      <c r="F89" s="53">
        <v>1</v>
      </c>
      <c r="G89" s="40" t="s">
        <v>288</v>
      </c>
      <c r="H89" s="40" t="s">
        <v>17</v>
      </c>
      <c r="I89" s="49" t="s">
        <v>212</v>
      </c>
      <c r="J89" s="41">
        <v>68.53</v>
      </c>
      <c r="K89" s="42">
        <f t="shared" si="1"/>
        <v>68.53</v>
      </c>
      <c r="L89" s="25"/>
      <c r="M89" s="18"/>
      <c r="O89" s="19"/>
      <c r="P89" s="19"/>
      <c r="Q89" s="20"/>
      <c r="R89" s="19"/>
      <c r="S89" s="19"/>
    </row>
    <row r="90" spans="1:19" ht="43.15">
      <c r="A90" s="37">
        <v>87</v>
      </c>
      <c r="B90" s="40" t="s">
        <v>289</v>
      </c>
      <c r="C90" s="40"/>
      <c r="D90" s="53" t="s">
        <v>14</v>
      </c>
      <c r="E90" s="53" t="s">
        <v>279</v>
      </c>
      <c r="F90" s="53">
        <v>1</v>
      </c>
      <c r="G90" s="40" t="s">
        <v>290</v>
      </c>
      <c r="H90" s="40" t="s">
        <v>17</v>
      </c>
      <c r="I90" s="49" t="s">
        <v>212</v>
      </c>
      <c r="J90" s="41">
        <v>64.08</v>
      </c>
      <c r="K90" s="42">
        <f t="shared" si="1"/>
        <v>64.08</v>
      </c>
      <c r="L90" s="25"/>
      <c r="M90" s="18"/>
      <c r="O90" s="19"/>
      <c r="P90" s="19"/>
      <c r="Q90" s="20"/>
      <c r="R90" s="19"/>
      <c r="S90" s="19"/>
    </row>
    <row r="91" spans="1:19" ht="43.15">
      <c r="A91" s="37">
        <v>88</v>
      </c>
      <c r="B91" s="40" t="s">
        <v>291</v>
      </c>
      <c r="C91" s="40"/>
      <c r="D91" s="53" t="s">
        <v>14</v>
      </c>
      <c r="E91" s="53" t="s">
        <v>177</v>
      </c>
      <c r="F91" s="53">
        <v>1</v>
      </c>
      <c r="G91" s="40" t="s">
        <v>292</v>
      </c>
      <c r="H91" s="40" t="s">
        <v>17</v>
      </c>
      <c r="I91" s="53" t="s">
        <v>179</v>
      </c>
      <c r="J91" s="41">
        <v>74.760000000000005</v>
      </c>
      <c r="K91" s="42">
        <f t="shared" si="1"/>
        <v>74.760000000000005</v>
      </c>
      <c r="L91" s="25"/>
      <c r="M91" s="18"/>
      <c r="O91" s="19"/>
      <c r="P91" s="19"/>
      <c r="Q91" s="20"/>
      <c r="R91" s="19"/>
      <c r="S91" s="19"/>
    </row>
    <row r="92" spans="1:19" ht="43.15">
      <c r="A92" s="37">
        <v>89</v>
      </c>
      <c r="B92" s="40" t="s">
        <v>293</v>
      </c>
      <c r="C92" s="40"/>
      <c r="D92" s="53" t="s">
        <v>14</v>
      </c>
      <c r="E92" s="53" t="s">
        <v>279</v>
      </c>
      <c r="F92" s="53">
        <v>1</v>
      </c>
      <c r="G92" s="40" t="s">
        <v>294</v>
      </c>
      <c r="H92" s="40" t="s">
        <v>17</v>
      </c>
      <c r="I92" s="49" t="s">
        <v>212</v>
      </c>
      <c r="J92" s="41">
        <v>72.09</v>
      </c>
      <c r="K92" s="42">
        <f t="shared" si="1"/>
        <v>72.09</v>
      </c>
      <c r="L92" s="25"/>
      <c r="M92" s="18"/>
      <c r="O92" s="19"/>
      <c r="P92" s="19"/>
      <c r="Q92" s="20"/>
      <c r="R92" s="19"/>
      <c r="S92" s="19"/>
    </row>
    <row r="93" spans="1:19" ht="43.15">
      <c r="A93" s="37">
        <v>90</v>
      </c>
      <c r="B93" s="40" t="s">
        <v>295</v>
      </c>
      <c r="C93" s="40"/>
      <c r="D93" s="53" t="s">
        <v>14</v>
      </c>
      <c r="E93" s="53" t="s">
        <v>279</v>
      </c>
      <c r="F93" s="53">
        <v>1</v>
      </c>
      <c r="G93" s="40" t="s">
        <v>296</v>
      </c>
      <c r="H93" s="40" t="s">
        <v>17</v>
      </c>
      <c r="I93" s="49" t="s">
        <v>212</v>
      </c>
      <c r="J93" s="41">
        <v>72.09</v>
      </c>
      <c r="K93" s="42">
        <f t="shared" si="1"/>
        <v>72.09</v>
      </c>
      <c r="L93" s="25"/>
      <c r="M93" s="18"/>
      <c r="O93" s="19"/>
      <c r="P93" s="19"/>
      <c r="Q93" s="20"/>
      <c r="R93" s="19"/>
      <c r="S93" s="19"/>
    </row>
    <row r="94" spans="1:19" ht="43.15">
      <c r="A94" s="37">
        <v>91</v>
      </c>
      <c r="B94" s="40" t="s">
        <v>297</v>
      </c>
      <c r="C94" s="40"/>
      <c r="D94" s="53" t="s">
        <v>14</v>
      </c>
      <c r="E94" s="53" t="s">
        <v>15</v>
      </c>
      <c r="F94" s="53">
        <v>1</v>
      </c>
      <c r="G94" s="40" t="s">
        <v>298</v>
      </c>
      <c r="H94" s="40" t="s">
        <v>17</v>
      </c>
      <c r="I94" s="53" t="s">
        <v>125</v>
      </c>
      <c r="J94" s="41">
        <v>68.53</v>
      </c>
      <c r="K94" s="42">
        <f t="shared" si="1"/>
        <v>68.53</v>
      </c>
      <c r="L94" s="25"/>
      <c r="M94" s="18"/>
      <c r="O94" s="19"/>
      <c r="P94" s="19"/>
      <c r="Q94" s="20"/>
      <c r="R94" s="19"/>
      <c r="S94" s="19"/>
    </row>
    <row r="95" spans="1:19" s="7" customFormat="1" ht="43.15">
      <c r="A95" s="44">
        <v>92</v>
      </c>
      <c r="B95" s="41" t="s">
        <v>299</v>
      </c>
      <c r="C95" s="41"/>
      <c r="D95" s="52" t="s">
        <v>14</v>
      </c>
      <c r="E95" s="52" t="s">
        <v>279</v>
      </c>
      <c r="F95" s="52">
        <v>1</v>
      </c>
      <c r="G95" s="41" t="s">
        <v>300</v>
      </c>
      <c r="H95" s="41" t="s">
        <v>17</v>
      </c>
      <c r="I95" s="44" t="s">
        <v>212</v>
      </c>
      <c r="J95" s="41">
        <v>72.09</v>
      </c>
      <c r="K95" s="42">
        <f t="shared" si="1"/>
        <v>72.09</v>
      </c>
      <c r="L95" s="22"/>
      <c r="M95" s="18"/>
      <c r="N95" s="10"/>
      <c r="O95" s="19"/>
      <c r="P95" s="19"/>
      <c r="Q95" s="20"/>
      <c r="R95" s="19"/>
      <c r="S95" s="19"/>
    </row>
    <row r="96" spans="1:19" ht="43.15">
      <c r="A96" s="37">
        <v>93</v>
      </c>
      <c r="B96" s="40" t="s">
        <v>301</v>
      </c>
      <c r="C96" s="40"/>
      <c r="D96" s="53" t="s">
        <v>14</v>
      </c>
      <c r="E96" s="53" t="s">
        <v>279</v>
      </c>
      <c r="F96" s="53">
        <v>1</v>
      </c>
      <c r="G96" s="40" t="s">
        <v>302</v>
      </c>
      <c r="H96" s="40" t="s">
        <v>17</v>
      </c>
      <c r="I96" s="49" t="s">
        <v>212</v>
      </c>
      <c r="J96" s="41">
        <v>74.760000000000005</v>
      </c>
      <c r="K96" s="42">
        <f t="shared" si="1"/>
        <v>74.760000000000005</v>
      </c>
      <c r="L96" s="25"/>
      <c r="M96" s="18"/>
      <c r="O96" s="19"/>
      <c r="P96" s="19"/>
      <c r="Q96" s="20"/>
      <c r="R96" s="19"/>
      <c r="S96" s="19"/>
    </row>
    <row r="97" spans="1:19" ht="43.15">
      <c r="A97" s="37">
        <v>94</v>
      </c>
      <c r="B97" s="40" t="s">
        <v>303</v>
      </c>
      <c r="C97" s="40"/>
      <c r="D97" s="53" t="s">
        <v>14</v>
      </c>
      <c r="E97" s="53" t="s">
        <v>279</v>
      </c>
      <c r="F97" s="53">
        <v>1</v>
      </c>
      <c r="G97" s="40" t="s">
        <v>304</v>
      </c>
      <c r="H97" s="40" t="s">
        <v>17</v>
      </c>
      <c r="I97" s="49" t="s">
        <v>212</v>
      </c>
      <c r="J97" s="41">
        <v>70.31</v>
      </c>
      <c r="K97" s="42">
        <f t="shared" si="1"/>
        <v>70.31</v>
      </c>
      <c r="L97" s="25"/>
      <c r="M97" s="18"/>
      <c r="O97" s="19"/>
      <c r="P97" s="19"/>
      <c r="Q97" s="20"/>
      <c r="R97" s="19"/>
      <c r="S97" s="19"/>
    </row>
    <row r="98" spans="1:19" ht="43.15">
      <c r="A98" s="37">
        <v>95</v>
      </c>
      <c r="B98" s="40" t="s">
        <v>305</v>
      </c>
      <c r="C98" s="40"/>
      <c r="D98" s="53" t="s">
        <v>14</v>
      </c>
      <c r="E98" s="53" t="s">
        <v>279</v>
      </c>
      <c r="F98" s="53">
        <v>1</v>
      </c>
      <c r="G98" s="40" t="s">
        <v>306</v>
      </c>
      <c r="H98" s="40" t="s">
        <v>17</v>
      </c>
      <c r="I98" s="49" t="s">
        <v>212</v>
      </c>
      <c r="J98" s="41">
        <v>74.760000000000005</v>
      </c>
      <c r="K98" s="42">
        <f t="shared" si="1"/>
        <v>74.760000000000005</v>
      </c>
      <c r="L98" s="25"/>
      <c r="M98" s="18"/>
      <c r="O98" s="19"/>
      <c r="P98" s="19"/>
      <c r="Q98" s="20"/>
      <c r="R98" s="19"/>
      <c r="S98" s="19"/>
    </row>
    <row r="99" spans="1:19" ht="43.15">
      <c r="A99" s="37">
        <v>96</v>
      </c>
      <c r="B99" s="40" t="s">
        <v>307</v>
      </c>
      <c r="C99" s="40"/>
      <c r="D99" s="53" t="s">
        <v>14</v>
      </c>
      <c r="E99" s="53" t="s">
        <v>279</v>
      </c>
      <c r="F99" s="53">
        <v>1</v>
      </c>
      <c r="G99" s="40" t="s">
        <v>308</v>
      </c>
      <c r="H99" s="40" t="s">
        <v>17</v>
      </c>
      <c r="I99" s="49" t="s">
        <v>212</v>
      </c>
      <c r="J99" s="41">
        <v>74.760000000000005</v>
      </c>
      <c r="K99" s="42">
        <f t="shared" si="1"/>
        <v>74.760000000000005</v>
      </c>
      <c r="L99" s="25"/>
      <c r="M99" s="18"/>
      <c r="O99" s="19"/>
      <c r="P99" s="19"/>
      <c r="Q99" s="20"/>
      <c r="R99" s="19"/>
      <c r="S99" s="19"/>
    </row>
    <row r="100" spans="1:19" ht="43.15">
      <c r="A100" s="37">
        <v>97</v>
      </c>
      <c r="B100" s="40" t="s">
        <v>309</v>
      </c>
      <c r="C100" s="40"/>
      <c r="D100" s="53" t="s">
        <v>14</v>
      </c>
      <c r="E100" s="53" t="s">
        <v>310</v>
      </c>
      <c r="F100" s="53">
        <v>1</v>
      </c>
      <c r="G100" s="40" t="s">
        <v>311</v>
      </c>
      <c r="H100" s="40" t="s">
        <v>17</v>
      </c>
      <c r="I100" s="49" t="s">
        <v>194</v>
      </c>
      <c r="J100" s="41">
        <v>68.53</v>
      </c>
      <c r="K100" s="42">
        <f t="shared" si="1"/>
        <v>68.53</v>
      </c>
      <c r="L100" s="25"/>
      <c r="M100" s="18"/>
      <c r="O100" s="19"/>
      <c r="P100" s="19"/>
      <c r="Q100" s="20"/>
      <c r="R100" s="19"/>
      <c r="S100" s="19"/>
    </row>
    <row r="101" spans="1:19" ht="43.15">
      <c r="A101" s="37">
        <v>98</v>
      </c>
      <c r="B101" s="40" t="s">
        <v>312</v>
      </c>
      <c r="C101" s="40"/>
      <c r="D101" s="53" t="s">
        <v>14</v>
      </c>
      <c r="E101" s="53" t="s">
        <v>310</v>
      </c>
      <c r="F101" s="53">
        <v>1</v>
      </c>
      <c r="G101" s="40" t="s">
        <v>313</v>
      </c>
      <c r="H101" s="40" t="s">
        <v>17</v>
      </c>
      <c r="I101" s="49" t="s">
        <v>194</v>
      </c>
      <c r="J101" s="41">
        <v>68.53</v>
      </c>
      <c r="K101" s="42">
        <f t="shared" si="1"/>
        <v>68.53</v>
      </c>
      <c r="L101" s="25"/>
      <c r="M101" s="18"/>
      <c r="O101" s="19"/>
      <c r="P101" s="19"/>
      <c r="Q101" s="20"/>
      <c r="R101" s="19"/>
      <c r="S101" s="19"/>
    </row>
    <row r="102" spans="1:19" ht="43.15">
      <c r="A102" s="37">
        <v>99</v>
      </c>
      <c r="B102" s="40" t="s">
        <v>314</v>
      </c>
      <c r="C102" s="40"/>
      <c r="D102" s="53" t="s">
        <v>14</v>
      </c>
      <c r="E102" s="53" t="s">
        <v>310</v>
      </c>
      <c r="F102" s="53">
        <v>1</v>
      </c>
      <c r="G102" s="40" t="s">
        <v>315</v>
      </c>
      <c r="H102" s="40" t="s">
        <v>17</v>
      </c>
      <c r="I102" s="49" t="s">
        <v>194</v>
      </c>
      <c r="J102" s="41">
        <v>68.53</v>
      </c>
      <c r="K102" s="42">
        <f t="shared" si="1"/>
        <v>68.53</v>
      </c>
      <c r="L102" s="25"/>
      <c r="M102" s="18"/>
      <c r="O102" s="19"/>
      <c r="P102" s="19"/>
      <c r="Q102" s="20"/>
      <c r="R102" s="19"/>
      <c r="S102" s="19"/>
    </row>
    <row r="103" spans="1:19" ht="43.15">
      <c r="A103" s="37">
        <v>100</v>
      </c>
      <c r="B103" s="40" t="s">
        <v>316</v>
      </c>
      <c r="C103" s="40"/>
      <c r="D103" s="53" t="s">
        <v>14</v>
      </c>
      <c r="E103" s="53" t="s">
        <v>310</v>
      </c>
      <c r="F103" s="53">
        <v>1</v>
      </c>
      <c r="G103" s="40" t="s">
        <v>317</v>
      </c>
      <c r="H103" s="40" t="s">
        <v>17</v>
      </c>
      <c r="I103" s="49" t="s">
        <v>194</v>
      </c>
      <c r="J103" s="41">
        <v>72.09</v>
      </c>
      <c r="K103" s="42">
        <f t="shared" si="1"/>
        <v>72.09</v>
      </c>
      <c r="L103" s="25"/>
      <c r="M103" s="18"/>
      <c r="O103" s="19"/>
      <c r="P103" s="19"/>
      <c r="Q103" s="20"/>
      <c r="R103" s="19"/>
      <c r="S103" s="19"/>
    </row>
    <row r="104" spans="1:19" s="7" customFormat="1" ht="43.15">
      <c r="A104" s="44">
        <v>101</v>
      </c>
      <c r="B104" s="41" t="s">
        <v>318</v>
      </c>
      <c r="C104" s="41"/>
      <c r="D104" s="52" t="s">
        <v>14</v>
      </c>
      <c r="E104" s="52" t="s">
        <v>310</v>
      </c>
      <c r="F104" s="52">
        <v>1</v>
      </c>
      <c r="G104" s="41" t="s">
        <v>319</v>
      </c>
      <c r="H104" s="41" t="s">
        <v>17</v>
      </c>
      <c r="I104" s="44" t="s">
        <v>194</v>
      </c>
      <c r="J104" s="41">
        <v>72.09</v>
      </c>
      <c r="K104" s="42">
        <f t="shared" si="1"/>
        <v>72.09</v>
      </c>
      <c r="L104" s="22"/>
      <c r="M104" s="18"/>
      <c r="N104" s="10"/>
      <c r="O104" s="19"/>
      <c r="P104" s="19"/>
      <c r="Q104" s="20"/>
      <c r="R104" s="19"/>
      <c r="S104" s="19"/>
    </row>
    <row r="105" spans="1:19" ht="43.15">
      <c r="A105" s="37">
        <v>102</v>
      </c>
      <c r="B105" s="40" t="s">
        <v>320</v>
      </c>
      <c r="C105" s="40"/>
      <c r="D105" s="53" t="s">
        <v>14</v>
      </c>
      <c r="E105" s="53" t="s">
        <v>310</v>
      </c>
      <c r="F105" s="53">
        <v>1</v>
      </c>
      <c r="G105" s="40" t="s">
        <v>321</v>
      </c>
      <c r="H105" s="40" t="s">
        <v>17</v>
      </c>
      <c r="I105" s="49" t="s">
        <v>194</v>
      </c>
      <c r="J105" s="41">
        <v>74.760000000000005</v>
      </c>
      <c r="K105" s="42">
        <f t="shared" si="1"/>
        <v>74.760000000000005</v>
      </c>
      <c r="L105" s="25"/>
      <c r="M105" s="18"/>
      <c r="O105" s="19"/>
      <c r="P105" s="19"/>
      <c r="Q105" s="20"/>
      <c r="R105" s="19"/>
      <c r="S105" s="19"/>
    </row>
    <row r="106" spans="1:19" ht="43.15">
      <c r="A106" s="37">
        <v>103</v>
      </c>
      <c r="B106" s="40" t="s">
        <v>322</v>
      </c>
      <c r="C106" s="40"/>
      <c r="D106" s="53" t="s">
        <v>14</v>
      </c>
      <c r="E106" s="53" t="s">
        <v>310</v>
      </c>
      <c r="F106" s="53">
        <v>1</v>
      </c>
      <c r="G106" s="40" t="s">
        <v>323</v>
      </c>
      <c r="H106" s="40" t="s">
        <v>17</v>
      </c>
      <c r="I106" s="49" t="s">
        <v>194</v>
      </c>
      <c r="J106" s="41">
        <v>74.760000000000005</v>
      </c>
      <c r="K106" s="42">
        <f t="shared" si="1"/>
        <v>74.760000000000005</v>
      </c>
      <c r="L106" s="23"/>
      <c r="M106" s="18"/>
      <c r="O106" s="19"/>
      <c r="P106" s="19"/>
      <c r="Q106" s="20"/>
      <c r="R106" s="19"/>
      <c r="S106" s="19"/>
    </row>
    <row r="107" spans="1:19" ht="43.15">
      <c r="A107" s="37">
        <v>104</v>
      </c>
      <c r="B107" s="40" t="s">
        <v>324</v>
      </c>
      <c r="C107" s="40"/>
      <c r="D107" s="53" t="s">
        <v>14</v>
      </c>
      <c r="E107" s="53" t="s">
        <v>310</v>
      </c>
      <c r="F107" s="53">
        <v>1</v>
      </c>
      <c r="G107" s="40" t="s">
        <v>325</v>
      </c>
      <c r="H107" s="40" t="s">
        <v>17</v>
      </c>
      <c r="I107" s="49" t="s">
        <v>194</v>
      </c>
      <c r="J107" s="41">
        <v>65.86</v>
      </c>
      <c r="K107" s="42">
        <f t="shared" si="1"/>
        <v>65.86</v>
      </c>
      <c r="L107" s="25"/>
      <c r="M107" s="18"/>
      <c r="O107" s="19"/>
      <c r="P107" s="19"/>
      <c r="Q107" s="20"/>
      <c r="R107" s="19"/>
      <c r="S107" s="19"/>
    </row>
    <row r="108" spans="1:19" ht="43.15">
      <c r="A108" s="37">
        <v>105</v>
      </c>
      <c r="B108" s="40" t="s">
        <v>326</v>
      </c>
      <c r="C108" s="40"/>
      <c r="D108" s="53" t="s">
        <v>14</v>
      </c>
      <c r="E108" s="53" t="s">
        <v>310</v>
      </c>
      <c r="F108" s="53">
        <v>1</v>
      </c>
      <c r="G108" s="40" t="s">
        <v>327</v>
      </c>
      <c r="H108" s="40" t="s">
        <v>17</v>
      </c>
      <c r="I108" s="49" t="s">
        <v>194</v>
      </c>
      <c r="J108" s="41">
        <v>74.760000000000005</v>
      </c>
      <c r="K108" s="42">
        <f t="shared" si="1"/>
        <v>74.760000000000005</v>
      </c>
      <c r="L108" s="23"/>
      <c r="M108" s="18"/>
      <c r="O108" s="19"/>
      <c r="P108" s="19"/>
      <c r="Q108" s="20"/>
      <c r="R108" s="19"/>
      <c r="S108" s="19"/>
    </row>
    <row r="109" spans="1:19" ht="57.6">
      <c r="A109" s="37">
        <v>106</v>
      </c>
      <c r="B109" s="40" t="s">
        <v>328</v>
      </c>
      <c r="C109" s="40"/>
      <c r="D109" s="53" t="s">
        <v>14</v>
      </c>
      <c r="E109" s="53" t="s">
        <v>310</v>
      </c>
      <c r="F109" s="53">
        <v>1</v>
      </c>
      <c r="G109" s="40" t="s">
        <v>329</v>
      </c>
      <c r="H109" s="40" t="s">
        <v>17</v>
      </c>
      <c r="I109" s="49" t="s">
        <v>194</v>
      </c>
      <c r="J109" s="41">
        <v>76.540000000000006</v>
      </c>
      <c r="K109" s="42">
        <f t="shared" si="1"/>
        <v>76.540000000000006</v>
      </c>
      <c r="L109" s="23"/>
      <c r="M109" s="18"/>
      <c r="O109" s="19"/>
      <c r="P109" s="19"/>
      <c r="Q109" s="20"/>
      <c r="R109" s="19"/>
      <c r="S109" s="19"/>
    </row>
    <row r="110" spans="1:19" ht="43.15">
      <c r="A110" s="37">
        <v>107</v>
      </c>
      <c r="B110" s="40" t="s">
        <v>330</v>
      </c>
      <c r="C110" s="40"/>
      <c r="D110" s="53" t="s">
        <v>14</v>
      </c>
      <c r="E110" s="53" t="s">
        <v>310</v>
      </c>
      <c r="F110" s="53">
        <v>1</v>
      </c>
      <c r="G110" s="40" t="s">
        <v>331</v>
      </c>
      <c r="H110" s="40" t="s">
        <v>17</v>
      </c>
      <c r="I110" s="49" t="s">
        <v>194</v>
      </c>
      <c r="J110" s="41">
        <v>72.09</v>
      </c>
      <c r="K110" s="42">
        <f t="shared" si="1"/>
        <v>72.09</v>
      </c>
      <c r="L110" s="25"/>
      <c r="M110" s="18"/>
      <c r="O110" s="19"/>
      <c r="P110" s="19"/>
      <c r="Q110" s="20"/>
      <c r="R110" s="19"/>
      <c r="S110" s="19"/>
    </row>
    <row r="111" spans="1:19" ht="43.15">
      <c r="A111" s="37">
        <v>108</v>
      </c>
      <c r="B111" s="40" t="s">
        <v>332</v>
      </c>
      <c r="C111" s="40"/>
      <c r="D111" s="53" t="s">
        <v>14</v>
      </c>
      <c r="E111" s="53" t="s">
        <v>15</v>
      </c>
      <c r="F111" s="53">
        <v>1</v>
      </c>
      <c r="G111" s="40" t="s">
        <v>333</v>
      </c>
      <c r="H111" s="40" t="s">
        <v>17</v>
      </c>
      <c r="I111" s="49" t="s">
        <v>125</v>
      </c>
      <c r="J111" s="41">
        <v>70.31</v>
      </c>
      <c r="K111" s="42">
        <f t="shared" si="1"/>
        <v>70.31</v>
      </c>
      <c r="L111" s="25"/>
      <c r="M111" s="18"/>
      <c r="O111" s="19"/>
      <c r="P111" s="19"/>
      <c r="Q111" s="20"/>
      <c r="R111" s="19"/>
      <c r="S111" s="19"/>
    </row>
    <row r="112" spans="1:19" ht="43.15">
      <c r="A112" s="37">
        <v>109</v>
      </c>
      <c r="B112" s="40" t="s">
        <v>334</v>
      </c>
      <c r="C112" s="40"/>
      <c r="D112" s="53" t="s">
        <v>14</v>
      </c>
      <c r="E112" s="53" t="s">
        <v>15</v>
      </c>
      <c r="F112" s="53">
        <v>1</v>
      </c>
      <c r="G112" s="40" t="s">
        <v>335</v>
      </c>
      <c r="H112" s="40" t="s">
        <v>17</v>
      </c>
      <c r="I112" s="49" t="s">
        <v>125</v>
      </c>
      <c r="J112" s="41">
        <v>72.09</v>
      </c>
      <c r="K112" s="42">
        <f t="shared" si="1"/>
        <v>72.09</v>
      </c>
      <c r="L112" s="25"/>
      <c r="M112" s="18"/>
      <c r="O112" s="19"/>
      <c r="P112" s="19"/>
      <c r="Q112" s="20"/>
      <c r="R112" s="19"/>
      <c r="S112" s="19"/>
    </row>
    <row r="113" spans="1:19" ht="43.15">
      <c r="A113" s="37">
        <v>110</v>
      </c>
      <c r="B113" s="40" t="s">
        <v>336</v>
      </c>
      <c r="C113" s="40"/>
      <c r="D113" s="53" t="s">
        <v>14</v>
      </c>
      <c r="E113" s="53" t="s">
        <v>15</v>
      </c>
      <c r="F113" s="53">
        <v>1</v>
      </c>
      <c r="G113" s="40" t="s">
        <v>337</v>
      </c>
      <c r="H113" s="40" t="s">
        <v>17</v>
      </c>
      <c r="I113" s="49" t="s">
        <v>125</v>
      </c>
      <c r="J113" s="41">
        <v>72.09</v>
      </c>
      <c r="K113" s="42">
        <f t="shared" si="1"/>
        <v>72.09</v>
      </c>
      <c r="L113" s="25"/>
      <c r="M113" s="18"/>
      <c r="O113" s="19"/>
      <c r="P113" s="19"/>
      <c r="Q113" s="20"/>
      <c r="R113" s="19"/>
      <c r="S113" s="19"/>
    </row>
    <row r="114" spans="1:19" ht="43.15">
      <c r="A114" s="37">
        <v>111</v>
      </c>
      <c r="B114" s="40" t="s">
        <v>338</v>
      </c>
      <c r="C114" s="40"/>
      <c r="D114" s="53" t="s">
        <v>14</v>
      </c>
      <c r="E114" s="53" t="s">
        <v>15</v>
      </c>
      <c r="F114" s="53">
        <v>1</v>
      </c>
      <c r="G114" s="40" t="s">
        <v>339</v>
      </c>
      <c r="H114" s="40" t="s">
        <v>17</v>
      </c>
      <c r="I114" s="49" t="s">
        <v>125</v>
      </c>
      <c r="J114" s="41">
        <v>72.09</v>
      </c>
      <c r="K114" s="42">
        <f t="shared" si="1"/>
        <v>72.09</v>
      </c>
      <c r="L114" s="25"/>
      <c r="M114" s="18"/>
      <c r="O114" s="19"/>
      <c r="P114" s="19"/>
      <c r="Q114" s="20"/>
      <c r="R114" s="19"/>
      <c r="S114" s="19"/>
    </row>
    <row r="115" spans="1:19" ht="43.15">
      <c r="A115" s="37">
        <v>112</v>
      </c>
      <c r="B115" s="40" t="s">
        <v>340</v>
      </c>
      <c r="C115" s="40"/>
      <c r="D115" s="53" t="s">
        <v>14</v>
      </c>
      <c r="E115" s="53" t="s">
        <v>15</v>
      </c>
      <c r="F115" s="53">
        <v>1</v>
      </c>
      <c r="G115" s="40" t="s">
        <v>341</v>
      </c>
      <c r="H115" s="40" t="s">
        <v>17</v>
      </c>
      <c r="I115" s="49" t="s">
        <v>125</v>
      </c>
      <c r="J115" s="41">
        <v>74.760000000000005</v>
      </c>
      <c r="K115" s="42">
        <f t="shared" si="1"/>
        <v>74.760000000000005</v>
      </c>
      <c r="L115" s="25"/>
      <c r="M115" s="18"/>
      <c r="O115" s="19"/>
      <c r="P115" s="19"/>
      <c r="Q115" s="20"/>
      <c r="R115" s="19"/>
      <c r="S115" s="19"/>
    </row>
    <row r="116" spans="1:19" ht="43.15">
      <c r="A116" s="37">
        <v>113</v>
      </c>
      <c r="B116" s="40" t="s">
        <v>342</v>
      </c>
      <c r="C116" s="40"/>
      <c r="D116" s="53" t="s">
        <v>14</v>
      </c>
      <c r="E116" s="53" t="s">
        <v>15</v>
      </c>
      <c r="F116" s="53">
        <v>1</v>
      </c>
      <c r="G116" s="40" t="s">
        <v>343</v>
      </c>
      <c r="H116" s="40" t="s">
        <v>17</v>
      </c>
      <c r="I116" s="49" t="s">
        <v>125</v>
      </c>
      <c r="J116" s="41">
        <v>74.760000000000005</v>
      </c>
      <c r="K116" s="42">
        <f t="shared" si="1"/>
        <v>74.760000000000005</v>
      </c>
      <c r="L116" s="25"/>
      <c r="M116" s="18"/>
      <c r="O116" s="19"/>
      <c r="P116" s="19"/>
      <c r="Q116" s="20"/>
      <c r="R116" s="19"/>
      <c r="S116" s="19"/>
    </row>
    <row r="117" spans="1:19" ht="43.15">
      <c r="A117" s="37">
        <v>114</v>
      </c>
      <c r="B117" s="40" t="s">
        <v>344</v>
      </c>
      <c r="C117" s="40"/>
      <c r="D117" s="53" t="s">
        <v>14</v>
      </c>
      <c r="E117" s="53" t="s">
        <v>15</v>
      </c>
      <c r="F117" s="53">
        <v>1</v>
      </c>
      <c r="G117" s="40" t="s">
        <v>345</v>
      </c>
      <c r="H117" s="40" t="s">
        <v>17</v>
      </c>
      <c r="I117" s="49" t="s">
        <v>125</v>
      </c>
      <c r="J117" s="41">
        <v>74.760000000000005</v>
      </c>
      <c r="K117" s="42">
        <f t="shared" si="1"/>
        <v>74.760000000000005</v>
      </c>
      <c r="L117" s="25"/>
      <c r="M117" s="18"/>
      <c r="O117" s="19"/>
      <c r="P117" s="19"/>
      <c r="Q117" s="20"/>
      <c r="R117" s="19"/>
      <c r="S117" s="19"/>
    </row>
    <row r="118" spans="1:19" ht="43.15">
      <c r="A118" s="37">
        <v>115</v>
      </c>
      <c r="B118" s="40" t="s">
        <v>346</v>
      </c>
      <c r="C118" s="40"/>
      <c r="D118" s="53" t="s">
        <v>14</v>
      </c>
      <c r="E118" s="53" t="s">
        <v>15</v>
      </c>
      <c r="F118" s="53">
        <v>1</v>
      </c>
      <c r="G118" s="40" t="s">
        <v>347</v>
      </c>
      <c r="H118" s="40" t="s">
        <v>17</v>
      </c>
      <c r="I118" s="49" t="s">
        <v>125</v>
      </c>
      <c r="J118" s="41">
        <v>79.210000000000008</v>
      </c>
      <c r="K118" s="42">
        <f t="shared" si="1"/>
        <v>79.210000000000008</v>
      </c>
      <c r="L118" s="25"/>
      <c r="M118" s="18"/>
      <c r="O118" s="19"/>
      <c r="P118" s="19"/>
      <c r="Q118" s="20"/>
      <c r="R118" s="19"/>
      <c r="S118" s="19"/>
    </row>
    <row r="119" spans="1:19" ht="43.15">
      <c r="A119" s="37">
        <v>116</v>
      </c>
      <c r="B119" s="40" t="s">
        <v>348</v>
      </c>
      <c r="C119" s="40"/>
      <c r="D119" s="53" t="s">
        <v>14</v>
      </c>
      <c r="E119" s="53" t="s">
        <v>177</v>
      </c>
      <c r="F119" s="53">
        <v>1</v>
      </c>
      <c r="G119" s="40" t="s">
        <v>349</v>
      </c>
      <c r="H119" s="40" t="s">
        <v>17</v>
      </c>
      <c r="I119" s="53" t="s">
        <v>179</v>
      </c>
      <c r="J119" s="41">
        <v>74.760000000000005</v>
      </c>
      <c r="K119" s="42">
        <f t="shared" si="1"/>
        <v>74.760000000000005</v>
      </c>
      <c r="L119" s="25"/>
      <c r="M119" s="18"/>
      <c r="O119" s="19"/>
      <c r="P119" s="19"/>
      <c r="Q119" s="20"/>
      <c r="R119" s="19"/>
      <c r="S119" s="19"/>
    </row>
    <row r="120" spans="1:19" ht="43.15">
      <c r="A120" s="37">
        <v>117</v>
      </c>
      <c r="B120" s="40" t="s">
        <v>350</v>
      </c>
      <c r="C120" s="40"/>
      <c r="D120" s="53" t="s">
        <v>14</v>
      </c>
      <c r="E120" s="53" t="s">
        <v>134</v>
      </c>
      <c r="F120" s="53">
        <v>1</v>
      </c>
      <c r="G120" s="40" t="s">
        <v>351</v>
      </c>
      <c r="H120" s="40" t="s">
        <v>17</v>
      </c>
      <c r="I120" s="53" t="s">
        <v>136</v>
      </c>
      <c r="J120" s="41">
        <v>72.09</v>
      </c>
      <c r="K120" s="42">
        <f t="shared" si="1"/>
        <v>72.09</v>
      </c>
      <c r="L120" s="23"/>
      <c r="M120" s="18"/>
      <c r="O120" s="19"/>
      <c r="P120" s="19"/>
      <c r="Q120" s="20"/>
      <c r="R120" s="19"/>
      <c r="S120" s="19"/>
    </row>
    <row r="121" spans="1:19" ht="43.15">
      <c r="A121" s="37">
        <v>118</v>
      </c>
      <c r="B121" s="40" t="s">
        <v>352</v>
      </c>
      <c r="C121" s="40"/>
      <c r="D121" s="53" t="s">
        <v>14</v>
      </c>
      <c r="E121" s="53" t="s">
        <v>134</v>
      </c>
      <c r="F121" s="53">
        <v>1</v>
      </c>
      <c r="G121" s="40" t="s">
        <v>353</v>
      </c>
      <c r="H121" s="40" t="s">
        <v>17</v>
      </c>
      <c r="I121" s="53" t="s">
        <v>136</v>
      </c>
      <c r="J121" s="41">
        <v>76.540000000000006</v>
      </c>
      <c r="K121" s="42">
        <f t="shared" si="1"/>
        <v>76.540000000000006</v>
      </c>
      <c r="L121" s="25"/>
      <c r="M121" s="18"/>
      <c r="O121" s="19"/>
      <c r="P121" s="19"/>
      <c r="Q121" s="20"/>
      <c r="R121" s="19"/>
      <c r="S121" s="19"/>
    </row>
    <row r="122" spans="1:19" ht="43.15">
      <c r="A122" s="37">
        <v>119</v>
      </c>
      <c r="B122" s="40" t="s">
        <v>354</v>
      </c>
      <c r="C122" s="40"/>
      <c r="D122" s="53" t="s">
        <v>14</v>
      </c>
      <c r="E122" s="53" t="s">
        <v>134</v>
      </c>
      <c r="F122" s="49">
        <v>1</v>
      </c>
      <c r="G122" s="40" t="s">
        <v>355</v>
      </c>
      <c r="H122" s="40" t="s">
        <v>17</v>
      </c>
      <c r="I122" s="53" t="s">
        <v>136</v>
      </c>
      <c r="J122" s="41">
        <v>78.320000000000007</v>
      </c>
      <c r="K122" s="42">
        <f t="shared" si="1"/>
        <v>78.320000000000007</v>
      </c>
      <c r="L122" s="23"/>
      <c r="M122" s="18"/>
      <c r="O122" s="19"/>
      <c r="P122" s="19"/>
      <c r="Q122" s="20"/>
      <c r="R122" s="19"/>
      <c r="S122" s="19"/>
    </row>
    <row r="123" spans="1:19" ht="14.45" customHeight="1">
      <c r="A123" s="54" t="s">
        <v>356</v>
      </c>
      <c r="B123" s="55"/>
      <c r="C123" s="55"/>
      <c r="D123" s="55"/>
      <c r="E123" s="55"/>
      <c r="F123" s="55"/>
      <c r="G123" s="55"/>
      <c r="H123" s="55"/>
      <c r="I123" s="55"/>
      <c r="J123" s="56"/>
      <c r="K123" s="57">
        <f>SUM(K4:K122)</f>
        <v>27071.359999999971</v>
      </c>
    </row>
    <row r="124" spans="1:19" ht="14.45" customHeight="1">
      <c r="A124" s="30" t="s">
        <v>357</v>
      </c>
      <c r="B124" s="31"/>
      <c r="C124" s="31"/>
      <c r="D124" s="31"/>
      <c r="E124" s="31"/>
      <c r="F124" s="31"/>
      <c r="G124" s="31"/>
      <c r="H124" s="31"/>
      <c r="I124" s="31"/>
      <c r="J124" s="32"/>
      <c r="K124" s="9"/>
    </row>
    <row r="125" spans="1:19" ht="14.45" customHeight="1">
      <c r="A125" s="27" t="s">
        <v>358</v>
      </c>
      <c r="B125" s="28"/>
      <c r="C125" s="28"/>
      <c r="D125" s="28"/>
      <c r="E125" s="28"/>
      <c r="F125" s="28"/>
      <c r="G125" s="28"/>
      <c r="H125" s="28"/>
      <c r="I125" s="28"/>
      <c r="J125" s="29"/>
      <c r="K125" s="59">
        <v>27071.359999999971</v>
      </c>
      <c r="R125" s="12"/>
      <c r="S125" s="12"/>
    </row>
    <row r="126" spans="1:19">
      <c r="K126" s="58"/>
    </row>
    <row r="127" spans="1:19">
      <c r="K127" s="58"/>
    </row>
    <row r="128" spans="1:19">
      <c r="K128" s="58"/>
    </row>
    <row r="129" spans="11:11">
      <c r="K129" s="58"/>
    </row>
    <row r="130" spans="11:11">
      <c r="K130" s="58"/>
    </row>
    <row r="131" spans="11:11">
      <c r="K131" s="58"/>
    </row>
    <row r="132" spans="11:11">
      <c r="K132" s="58"/>
    </row>
    <row r="133" spans="11:11">
      <c r="K133" s="58"/>
    </row>
    <row r="134" spans="11:11">
      <c r="K134" s="58"/>
    </row>
    <row r="135" spans="11:11">
      <c r="K135" s="58"/>
    </row>
    <row r="136" spans="11:11">
      <c r="K136" s="58"/>
    </row>
    <row r="137" spans="11:11">
      <c r="K137" s="58"/>
    </row>
    <row r="138" spans="11:11">
      <c r="K138" s="58"/>
    </row>
    <row r="139" spans="11:11">
      <c r="K139" s="58"/>
    </row>
    <row r="140" spans="11:11">
      <c r="K140" s="58"/>
    </row>
    <row r="141" spans="11:11">
      <c r="K141" s="58"/>
    </row>
    <row r="142" spans="11:11">
      <c r="K142" s="58"/>
    </row>
    <row r="143" spans="11:11">
      <c r="K143" s="58"/>
    </row>
    <row r="144" spans="11:11">
      <c r="K144" s="58"/>
    </row>
    <row r="145" spans="11:11">
      <c r="K145" s="58"/>
    </row>
    <row r="146" spans="11:11">
      <c r="K146" s="58"/>
    </row>
    <row r="147" spans="11:11">
      <c r="K147" s="58"/>
    </row>
    <row r="148" spans="11:11">
      <c r="K148" s="58"/>
    </row>
    <row r="149" spans="11:11">
      <c r="K149" s="58"/>
    </row>
    <row r="150" spans="11:11">
      <c r="K150" s="58"/>
    </row>
    <row r="151" spans="11:11">
      <c r="K151" s="58"/>
    </row>
    <row r="152" spans="11:11">
      <c r="K152" s="58"/>
    </row>
    <row r="153" spans="11:11">
      <c r="K153" s="58"/>
    </row>
    <row r="154" spans="11:11">
      <c r="K154" s="58"/>
    </row>
    <row r="155" spans="11:11">
      <c r="K155" s="58"/>
    </row>
    <row r="156" spans="11:11">
      <c r="K156" s="58"/>
    </row>
    <row r="157" spans="11:11">
      <c r="K157" s="58"/>
    </row>
    <row r="158" spans="11:11">
      <c r="K158" s="58"/>
    </row>
    <row r="159" spans="11:11">
      <c r="K159" s="58"/>
    </row>
    <row r="160" spans="11:11">
      <c r="K160" s="58"/>
    </row>
    <row r="161" spans="11:11">
      <c r="K161" s="58"/>
    </row>
    <row r="162" spans="11:11">
      <c r="K162" s="58"/>
    </row>
    <row r="163" spans="11:11">
      <c r="K163" s="58"/>
    </row>
    <row r="164" spans="11:11">
      <c r="K164" s="58"/>
    </row>
    <row r="165" spans="11:11">
      <c r="K165" s="58"/>
    </row>
    <row r="166" spans="11:11">
      <c r="K166" s="58"/>
    </row>
    <row r="167" spans="11:11">
      <c r="K167" s="58"/>
    </row>
    <row r="168" spans="11:11">
      <c r="K168" s="58"/>
    </row>
    <row r="169" spans="11:11">
      <c r="K169" s="58"/>
    </row>
    <row r="170" spans="11:11">
      <c r="K170" s="58"/>
    </row>
    <row r="171" spans="11:11">
      <c r="K171" s="58"/>
    </row>
    <row r="172" spans="11:11">
      <c r="K172" s="58"/>
    </row>
    <row r="173" spans="11:11">
      <c r="K173" s="58"/>
    </row>
    <row r="174" spans="11:11">
      <c r="K174" s="58"/>
    </row>
    <row r="175" spans="11:11">
      <c r="K175" s="58"/>
    </row>
    <row r="176" spans="11:11">
      <c r="K176" s="58"/>
    </row>
    <row r="177" spans="11:11">
      <c r="K177" s="58"/>
    </row>
    <row r="178" spans="11:11">
      <c r="K178" s="58"/>
    </row>
    <row r="179" spans="11:11">
      <c r="K179" s="58"/>
    </row>
    <row r="180" spans="11:11">
      <c r="K180" s="58"/>
    </row>
    <row r="181" spans="11:11">
      <c r="K181" s="58"/>
    </row>
    <row r="182" spans="11:11">
      <c r="K182" s="58"/>
    </row>
    <row r="183" spans="11:11">
      <c r="K183" s="58"/>
    </row>
    <row r="184" spans="11:11">
      <c r="K184" s="58"/>
    </row>
    <row r="185" spans="11:11">
      <c r="K185" s="58"/>
    </row>
    <row r="186" spans="11:11">
      <c r="K186" s="58"/>
    </row>
    <row r="187" spans="11:11">
      <c r="K187" s="58"/>
    </row>
    <row r="188" spans="11:11">
      <c r="K188" s="58"/>
    </row>
    <row r="189" spans="11:11">
      <c r="K189" s="58"/>
    </row>
    <row r="190" spans="11:11">
      <c r="K190" s="58"/>
    </row>
    <row r="191" spans="11:11">
      <c r="K191" s="58"/>
    </row>
    <row r="192" spans="11:11">
      <c r="K192" s="58"/>
    </row>
    <row r="193" spans="11:11">
      <c r="K193" s="58"/>
    </row>
    <row r="194" spans="11:11">
      <c r="K194" s="58"/>
    </row>
    <row r="195" spans="11:11">
      <c r="K195" s="58"/>
    </row>
    <row r="196" spans="11:11">
      <c r="K196" s="58"/>
    </row>
    <row r="197" spans="11:11">
      <c r="K197" s="58"/>
    </row>
    <row r="198" spans="11:11">
      <c r="K198" s="58"/>
    </row>
    <row r="199" spans="11:11">
      <c r="K199" s="58"/>
    </row>
    <row r="200" spans="11:11">
      <c r="K200" s="58"/>
    </row>
    <row r="201" spans="11:11">
      <c r="K201" s="58"/>
    </row>
    <row r="202" spans="11:11">
      <c r="K202" s="58"/>
    </row>
    <row r="203" spans="11:11">
      <c r="K203" s="58"/>
    </row>
    <row r="204" spans="11:11">
      <c r="K204" s="58"/>
    </row>
    <row r="205" spans="11:11">
      <c r="K205" s="58"/>
    </row>
    <row r="206" spans="11:11">
      <c r="K206" s="58"/>
    </row>
    <row r="207" spans="11:11">
      <c r="K207" s="58"/>
    </row>
    <row r="208" spans="11:11">
      <c r="K208" s="58"/>
    </row>
    <row r="209" spans="11:11">
      <c r="K209" s="58"/>
    </row>
    <row r="210" spans="11:11">
      <c r="K210" s="58"/>
    </row>
    <row r="211" spans="11:11">
      <c r="K211" s="58"/>
    </row>
    <row r="212" spans="11:11">
      <c r="K212" s="58"/>
    </row>
    <row r="213" spans="11:11">
      <c r="K213" s="58"/>
    </row>
    <row r="214" spans="11:11">
      <c r="K214" s="58"/>
    </row>
    <row r="215" spans="11:11">
      <c r="K215" s="58"/>
    </row>
    <row r="216" spans="11:11">
      <c r="K216" s="58"/>
    </row>
    <row r="217" spans="11:11">
      <c r="K217" s="58"/>
    </row>
    <row r="218" spans="11:11">
      <c r="K218" s="58"/>
    </row>
    <row r="219" spans="11:11">
      <c r="K219" s="58"/>
    </row>
    <row r="220" spans="11:11">
      <c r="K220" s="58"/>
    </row>
    <row r="221" spans="11:11">
      <c r="K221" s="58"/>
    </row>
    <row r="222" spans="11:11">
      <c r="K222" s="58"/>
    </row>
    <row r="223" spans="11:11">
      <c r="K223" s="58"/>
    </row>
    <row r="224" spans="11:11">
      <c r="K224" s="58"/>
    </row>
    <row r="225" spans="11:11">
      <c r="K225" s="58"/>
    </row>
  </sheetData>
  <mergeCells count="3">
    <mergeCell ref="A123:J123"/>
    <mergeCell ref="A124:J124"/>
    <mergeCell ref="A125:J125"/>
  </mergeCells>
  <hyperlinks>
    <hyperlink ref="G49" r:id="rId1" display="https://www.neb.com/en/products/r0161-acci" xr:uid="{9C9BC696-6963-4731-B677-7C58D32446FD}"/>
  </hyperlinks>
  <pageMargins left="0.7" right="0.7" top="0.75" bottom="0.75" header="0.3" footer="0.3"/>
  <pageSetup paperSize="9" scale="3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 Žunar</dc:creator>
  <cp:keywords/>
  <dc:description/>
  <cp:lastModifiedBy>Jelena Erdelja / Mikro + Polo d.o.o.</cp:lastModifiedBy>
  <cp:revision/>
  <dcterms:created xsi:type="dcterms:W3CDTF">2024-09-06T10:17:59Z</dcterms:created>
  <dcterms:modified xsi:type="dcterms:W3CDTF">2026-01-08T10:42:26Z</dcterms:modified>
  <cp:category/>
  <cp:contentStatus/>
</cp:coreProperties>
</file>